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PANADERÍA LAS MATAS DE FARFÁN\"/>
    </mc:Choice>
  </mc:AlternateContent>
  <bookViews>
    <workbookView xWindow="0" yWindow="0" windowWidth="28800" windowHeight="108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" l="1"/>
  <c r="A101" i="1"/>
  <c r="A102" i="1"/>
  <c r="A103" i="1"/>
  <c r="A104" i="1"/>
  <c r="A105" i="1"/>
  <c r="A106" i="1" s="1"/>
  <c r="A107" i="1" s="1"/>
  <c r="A108" i="1" s="1"/>
  <c r="A109" i="1" s="1"/>
  <c r="A110" i="1" s="1"/>
  <c r="A111" i="1" s="1"/>
  <c r="A319" i="1" l="1"/>
  <c r="A323" i="1" s="1"/>
  <c r="A261" i="1"/>
  <c r="A262" i="1" s="1"/>
  <c r="A263" i="1" s="1"/>
  <c r="A264" i="1" s="1"/>
  <c r="A265" i="1" s="1"/>
  <c r="A266" i="1" s="1"/>
  <c r="A273" i="1" s="1"/>
  <c r="A274" i="1" s="1"/>
  <c r="A275" i="1" s="1"/>
  <c r="A276" i="1" s="1"/>
  <c r="A277" i="1" s="1"/>
  <c r="A278" i="1" s="1"/>
  <c r="A279" i="1" s="1"/>
  <c r="A280" i="1" s="1"/>
  <c r="A288" i="1" s="1"/>
  <c r="A298" i="1" s="1"/>
  <c r="A305" i="1" s="1"/>
  <c r="A313" i="1" s="1"/>
  <c r="A314" i="1" s="1"/>
  <c r="A315" i="1" s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30" i="1" s="1"/>
  <c r="A235" i="1" s="1"/>
  <c r="A246" i="1" s="1"/>
  <c r="A257" i="1" s="1"/>
  <c r="A205" i="1"/>
  <c r="A206" i="1" s="1"/>
  <c r="A201" i="1"/>
  <c r="A202" i="1" s="1"/>
  <c r="A196" i="1"/>
  <c r="A197" i="1" s="1"/>
  <c r="A198" i="1" s="1"/>
  <c r="A192" i="1"/>
  <c r="A193" i="1" s="1"/>
  <c r="A188" i="1"/>
  <c r="A180" i="1"/>
  <c r="A181" i="1" s="1"/>
  <c r="A182" i="1" s="1"/>
  <c r="A183" i="1" s="1"/>
  <c r="A184" i="1" s="1"/>
  <c r="A185" i="1" s="1"/>
  <c r="A172" i="1"/>
  <c r="A173" i="1" s="1"/>
  <c r="A174" i="1" s="1"/>
  <c r="A175" i="1" s="1"/>
  <c r="A176" i="1" s="1"/>
  <c r="A168" i="1"/>
  <c r="A156" i="1"/>
  <c r="A157" i="1" s="1"/>
  <c r="A158" i="1" s="1"/>
  <c r="A159" i="1" s="1"/>
  <c r="A160" i="1" s="1"/>
  <c r="A161" i="1" s="1"/>
  <c r="A162" i="1" s="1"/>
  <c r="A163" i="1" s="1"/>
  <c r="A164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34" i="1"/>
  <c r="A135" i="1" s="1"/>
  <c r="A128" i="1"/>
  <c r="A129" i="1" s="1"/>
  <c r="A130" i="1" s="1"/>
  <c r="A124" i="1"/>
  <c r="A114" i="1"/>
  <c r="A115" i="1" s="1"/>
  <c r="A116" i="1" s="1"/>
  <c r="A117" i="1" s="1"/>
  <c r="A118" i="1" s="1"/>
  <c r="A119" i="1" s="1"/>
  <c r="A120" i="1" s="1"/>
  <c r="A121" i="1" s="1"/>
  <c r="A99" i="1"/>
  <c r="A94" i="1"/>
  <c r="A95" i="1" s="1"/>
  <c r="A89" i="1"/>
  <c r="A90" i="1" s="1"/>
  <c r="A82" i="1"/>
  <c r="A83" i="1" s="1"/>
  <c r="A84" i="1" s="1"/>
  <c r="A85" i="1" s="1"/>
  <c r="A78" i="1"/>
  <c r="A72" i="1"/>
  <c r="A73" i="1" s="1"/>
  <c r="A74" i="1" s="1"/>
  <c r="A61" i="1"/>
  <c r="A62" i="1" s="1"/>
  <c r="A63" i="1" s="1"/>
  <c r="A64" i="1" s="1"/>
  <c r="A65" i="1" s="1"/>
  <c r="A66" i="1" s="1"/>
  <c r="A67" i="1" s="1"/>
  <c r="A68" i="1" s="1"/>
  <c r="A57" i="1"/>
  <c r="A58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26" i="1"/>
  <c r="A27" i="1" s="1"/>
  <c r="A28" i="1" s="1"/>
  <c r="A29" i="1" s="1"/>
  <c r="A30" i="1" s="1"/>
  <c r="A17" i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<sst xmlns="http://schemas.openxmlformats.org/spreadsheetml/2006/main" count="514" uniqueCount="300">
  <si>
    <t>1 &gt;</t>
  </si>
  <si>
    <t>PRELIMINARES</t>
  </si>
  <si>
    <t>TRABAJOS GENERALES</t>
  </si>
  <si>
    <t>Suministro y Colocación de Letrero de Obra en Vinil (Valla Full Color) (12´ x 8´). Incluye Estructura Metálica para Fijación (Marcos en Perfiles 3/4" x 3/4", Patas y Parales en Perfiles 1-1/2" x 1-1/2"). (Solicitar Arte a la Dirección de Proyectos del Fonper)</t>
  </si>
  <si>
    <t>UD</t>
  </si>
  <si>
    <t>Replanteo General Topográfico: Incluye Charrancha</t>
  </si>
  <si>
    <t>M2</t>
  </si>
  <si>
    <t>Caseta de materiales 4.00X4.00 mts / Madera-Zinc</t>
  </si>
  <si>
    <t>Cierre Perimetral de Protección / Madera-Zinc</t>
  </si>
  <si>
    <t>ML</t>
  </si>
  <si>
    <t>Fumigación General en Fundaciones Edificación</t>
  </si>
  <si>
    <t>PA</t>
  </si>
  <si>
    <t>MOVIMIENTO DE TIERRAS</t>
  </si>
  <si>
    <t>Corte y Bote  De Material con Equipo</t>
  </si>
  <si>
    <t>M3</t>
  </si>
  <si>
    <t xml:space="preserve">Suministro, Regado Nivelado y Compactacion de Relleno Compacto con equipo </t>
  </si>
  <si>
    <t>Relleno Reposición con equipo / Fundaciones</t>
  </si>
  <si>
    <t>Excavación a mano / Fundaciones</t>
  </si>
  <si>
    <t>Bote de Material de desperdicios Construcción (Exp= 30%)</t>
  </si>
  <si>
    <t>HORMIGÓN ARMADO EN:</t>
  </si>
  <si>
    <r>
      <t xml:space="preserve">Zapata de Columnas Z1 (f,c 210 kg/cm),(1.0x1.0x0.30 Mts.) Acero G 60 </t>
    </r>
    <r>
      <rPr>
        <sz val="12"/>
        <color theme="1"/>
        <rFont val="Calibri"/>
        <family val="2"/>
      </rPr>
      <t>ɸ 1/2´´ @ 0.15 Mts. A.D.</t>
    </r>
  </si>
  <si>
    <r>
      <t xml:space="preserve">Zapata de Columnas Z2 (f,c 210 kg/cm),(1.20x1.20x0.30 Mts.) Acero G 60 </t>
    </r>
    <r>
      <rPr>
        <sz val="12"/>
        <color theme="1"/>
        <rFont val="Calibri"/>
        <family val="2"/>
      </rPr>
      <t>ɸ 1/2´´ @ 0.15 Mts. A.D.</t>
    </r>
  </si>
  <si>
    <r>
      <t xml:space="preserve">Zapata de Columnas Z3 (f,c 210 kg/cm),(1.60x1.60x0.30 Mts.) Acero G 60 </t>
    </r>
    <r>
      <rPr>
        <sz val="12"/>
        <color theme="1"/>
        <rFont val="Calibri"/>
        <family val="2"/>
      </rPr>
      <t>ɸ 3/4´´ @ 0.15 Mts. A.D.</t>
    </r>
  </si>
  <si>
    <t>Zapata de Muros Zm (f,c 210 kg/cm),(0.45x25 Mts.) Acero G 60  3ɸ 3/8´´,ɸ 3/8´´@ 0.40 Mts.</t>
  </si>
  <si>
    <t>Columnas C1: (f,c 210 kg/cm),(0.30x0.30 Mts.) Acero G 60  8ɸ 3/4´´ @ 0.20 Mts. A.D.</t>
  </si>
  <si>
    <r>
      <t xml:space="preserve">Columnas C2: (f,c 210 kg/cm),( 0.20-0.30 x 0.70 Mts.) Acero G 60 </t>
    </r>
    <r>
      <rPr>
        <sz val="12"/>
        <color theme="1"/>
        <rFont val="Calibri"/>
        <family val="2"/>
      </rPr>
      <t>12 ɸ 1/2´´ @ 0.20 Mts.( Ver Detalle En Planos)</t>
    </r>
  </si>
  <si>
    <r>
      <t xml:space="preserve">Columnas C3: (f,c 210 kg/cm),( 0.20-0.30 x 1.00 Mts.) Acero G 60 </t>
    </r>
    <r>
      <rPr>
        <sz val="12"/>
        <color theme="1"/>
        <rFont val="Calibri"/>
        <family val="2"/>
      </rPr>
      <t>12 ɸ 1/2´´ @ 0.20 Mts.( Ver Detalle En Planos)</t>
    </r>
  </si>
  <si>
    <t>Columna C4: (f,c 210 kg/cm),( 0.30 x 0.50 Mts.) Acero G 60  8 ɸ 3/4´´+2 ɸ 3/8´´, Est. @ 0.2o Mts.</t>
  </si>
  <si>
    <t xml:space="preserve">Vigas VX1:  (f,c 210 kg/cm),( 0.25x0.72 Mts.) Acero G 60  5 ɸ 1/2´´,3 ɸ 3/8´, Adc.2 ɸ 1/2´´,Est.ɸ 3/8´´  @ 0.20  Mts. </t>
  </si>
  <si>
    <t xml:space="preserve">Vigas VX2:  (f,c 210 kg/cm),( 0.25x0.52 Mts.) Acero G 60  3 ɸ 3/4´´,2 ɸ 1/2´´, Adc.3 ɸ 1/2´´,Est.ɸ 3/8´´ @ 0.20 Mts. </t>
  </si>
  <si>
    <t xml:space="preserve">Vigas VX3:  (f,c 210 kg/cm),( 0.25x0.52 Mts.) Acero G 60  3 ɸ 3/4´´,2 ɸ 1/2´´, Adc.3 ɸ 1/2´´,Est.ɸ 3/8´´ @ 0.20 Mts. </t>
  </si>
  <si>
    <t>Vigas VX4:  (f,c 210 kg/cm),( 0.25x0.52 Mts.) Acero G 60  5 ɸ 1/2´´,2 ɸ 1/2´´, Adc.3 ɸ 1/2´´,Est.ɸ 3/8´´ @ 0.20 Mts.</t>
  </si>
  <si>
    <t>Vigas VY1:  (f,c 210 kg/cm),( 0.25x0.52 Mts.) Acero G 60  5 ɸ 1/2´´,2 ɸ 3/8´´,3 ɸ 3/8´´, Adc.3 ɸ 1/2´´,Est.ɸ 3/8´´ @ 0.20 Mts.</t>
  </si>
  <si>
    <t>Vigas VY2:  (f,c 210 kg/cm),( 0.25x0.52 Mts.) Acero G 60  3 ɸ 3/4´´, 2ɸ 3/8´´,3 ɸ 3/8´´, Adc.3 ɸ 1/2´´,Est.ɸ 3/8´´ @ 0.20 Mts.</t>
  </si>
  <si>
    <t>Vigas VY3:  (f,c 210 kg/cm),( 0.25x0.52 Mts.) Acero G 60  3 ɸ 3/4´´, 2ɸ 3/8´´,3 ɸ 3/8´´, Adc.3 ɸ 1/2´´,Est.ɸ 3/8´´ @ 0.20 Mts.</t>
  </si>
  <si>
    <t>Vigas VY4:  (f,c 210 kg/cm),( 0.25x0.52 Mts.) Acero G 60  5 ɸ 1/2´+3 ɸ 3/8´´, Adc.3 ɸ 1/2´´,Est.ɸ 3/8´´ @ 0.20 Mts.</t>
  </si>
  <si>
    <t>Vigas V1:    (f,c 210 kg/cm),( 0.25 x0.72 Mts.) Acero G 60  4ɸ 1/2´´ , 3ɸ 3/8´´, Est ɸ 3/8´´@ 0.20 Mts.</t>
  </si>
  <si>
    <t xml:space="preserve">Dintel  D1:   (f,c 210 kg/cm),( 0.15 x0.20Mts.)  Acero G 60  4 ɸ 1/2´´+3ɸ 3/8 ´´, @ 0.25 Mts.  </t>
  </si>
  <si>
    <t xml:space="preserve">Viga de Amarre perimetral VA:(f,c 210 kg/cm),( 0.15 x0.20 Mts.) Acero G 60  4 ɸ 3/8´´ @ 0.25 Mts. </t>
  </si>
  <si>
    <t>Losa de macisa de Techo  H=12 (f,c 210 kg/cm), Acero G 60  ɸ 3/8´´ @ 0.10-0.15-0.20 Mts. A.D. (Ver Detalle  En Plano)</t>
  </si>
  <si>
    <t>Losa de Piso [ Chapapote ] 'Malla Electrolsada D2.3x2.3 10x10</t>
  </si>
  <si>
    <t>BLOCKS DE HORMIGON</t>
  </si>
  <si>
    <t>Muros Blocks BNP 6" 3/8@40</t>
  </si>
  <si>
    <t>Bloques SNP 6" 3/8@60</t>
  </si>
  <si>
    <t>TERMINACION DE SUPERFICIES</t>
  </si>
  <si>
    <t>Fraguache Interior</t>
  </si>
  <si>
    <t>Fraguache Exterior</t>
  </si>
  <si>
    <t xml:space="preserve">Pañete Liso en Muros Interiores </t>
  </si>
  <si>
    <t>Pañete Liso en Muros Exteriores</t>
  </si>
  <si>
    <t>Pañete Liso en Columnas</t>
  </si>
  <si>
    <t>Pañete de Techo</t>
  </si>
  <si>
    <t>Cantos</t>
  </si>
  <si>
    <t>Violines en Columnas-Muros</t>
  </si>
  <si>
    <t>TERMINACION DE TECHOS</t>
  </si>
  <si>
    <t>Fino en Techo Plano</t>
  </si>
  <si>
    <t>Zabaleta de Techo</t>
  </si>
  <si>
    <t xml:space="preserve">Impermeabilizante Lona Asfaltica  Granular 5kg/cm2 </t>
  </si>
  <si>
    <t>PLAFONES</t>
  </si>
  <si>
    <t>Cenefa de Sheet-Rock</t>
  </si>
  <si>
    <t>PISOS</t>
  </si>
  <si>
    <t>Pisos de Porcelanato 60X60 Crema Marfil (Area general)</t>
  </si>
  <si>
    <t>Zócalos Porcelanato  10X60  Crema Marfil (Area General)</t>
  </si>
  <si>
    <t>ML.</t>
  </si>
  <si>
    <t>Piso de Baño Ceramica Rustica 30x60 Color Blanco</t>
  </si>
  <si>
    <t>Piso Pulido Area Osmosis</t>
  </si>
  <si>
    <t xml:space="preserve">REVESTIMIENTOS </t>
  </si>
  <si>
    <t>Cerámica de Pared  Baños 0.30x0.40 Color Blanco</t>
  </si>
  <si>
    <t>Cerámica de Pared  Cocina 20x30 Color Gris Claro.</t>
  </si>
  <si>
    <t>EBANISTERÍA</t>
  </si>
  <si>
    <t>Gabinetes Piso: Frentes / S90X60 / Pino Tratado Incluye Trameria , Tiradores y Mano de Obra.</t>
  </si>
  <si>
    <t>PL</t>
  </si>
  <si>
    <t>Gabinetes Pared: / S35X80 / Pino Tratado Inclue trameria tiradores y Mano de Obra.</t>
  </si>
  <si>
    <t>PUERTAS</t>
  </si>
  <si>
    <t>P2</t>
  </si>
  <si>
    <t>PCL1: Perfiles de Aluminio | 1.55x3.50</t>
  </si>
  <si>
    <t>PCL2: Perfiles de Aluminio | 1.60x2.10</t>
  </si>
  <si>
    <t>PCL3: Perfiles de Aluminio | 1.38x2.80</t>
  </si>
  <si>
    <t>VENTANAS</t>
  </si>
  <si>
    <t>V1: Aluminio-Vidrio / Correderas+Screen | 1.80x1.60</t>
  </si>
  <si>
    <t>V2: Celosías Aluminio | 0.60x0.60</t>
  </si>
  <si>
    <t>V3: Celosías Aluminio | 1.80x0.90</t>
  </si>
  <si>
    <t>V4: Vidrio Fijo / Natural 1/4 | 2.45x2.05</t>
  </si>
  <si>
    <t>V5: Vidrio Fijo / Natural 1/4 | 2.10x2.80 Canteado</t>
  </si>
  <si>
    <t>V6: Vidrio Fijo / Natural 1/4 | 3.90x2.80 Canteado</t>
  </si>
  <si>
    <t>V7: Vidrio Fijo / Natural 1/4 | 1.60x2.80 Canteado</t>
  </si>
  <si>
    <t>V8: Vidrio Fijo / Celosías Aluminio | 1.2x0.90</t>
  </si>
  <si>
    <t>TOPES Y TERMINACIONES ESPECIALES</t>
  </si>
  <si>
    <t>Tope Cocina Granito Natural [ CH ]</t>
  </si>
  <si>
    <t>PINTURA</t>
  </si>
  <si>
    <t>Pintura imprimante</t>
  </si>
  <si>
    <t>Pintura acrílica Interior</t>
  </si>
  <si>
    <t>Pintura acrílica Exterior</t>
  </si>
  <si>
    <t>MISCELANEOS</t>
  </si>
  <si>
    <t>Traslado de Materiales</t>
  </si>
  <si>
    <t>PER</t>
  </si>
  <si>
    <t>Limpieza Continua y Final</t>
  </si>
  <si>
    <t>2 &gt;</t>
  </si>
  <si>
    <t>EXTERIORES GENERALES</t>
  </si>
  <si>
    <t>MISCELÁNEOS</t>
  </si>
  <si>
    <t>Aceras de hormigón H=0.10 mts</t>
  </si>
  <si>
    <t>Cisterna de 5,000 Gls de 3.50X2.40 mts</t>
  </si>
  <si>
    <t>PU</t>
  </si>
  <si>
    <t>Cámara Séptica de 1.70x3.30 mts</t>
  </si>
  <si>
    <t>Base Planta Eléctrica de 1.20X2.00 mts</t>
  </si>
  <si>
    <t>Cuarto Equipos: Bomba-Paneles Eléctricos de 3.05x1.70</t>
  </si>
  <si>
    <t>Area de Lavado</t>
  </si>
  <si>
    <t>Jardineras en Bloques de 6" de 1.00x4.00</t>
  </si>
  <si>
    <t>Verja Perimetral en Bloques de 6"</t>
  </si>
  <si>
    <t>Parqueos en Hormigón Asfáltico</t>
  </si>
  <si>
    <t>Paragomas / Topes Parqueos</t>
  </si>
  <si>
    <t>UDS</t>
  </si>
  <si>
    <t>Jardinería: Perfilamiento y Relleno Tierra Negra @0.30 mts</t>
  </si>
  <si>
    <t>3 &gt;</t>
  </si>
  <si>
    <t>INSTALACIONES HIDRO-SANITARIAS</t>
  </si>
  <si>
    <t xml:space="preserve">AGUA POTABLE </t>
  </si>
  <si>
    <t>Lavamanos / AF PVC 1/2"</t>
  </si>
  <si>
    <t>Lavamanos / AC CPVC 1/2"</t>
  </si>
  <si>
    <t>Duchas / AF PVC 1/2"</t>
  </si>
  <si>
    <t>Duchas / AC CPVC 1/2"</t>
  </si>
  <si>
    <t>Fregaderos PVC 1/2"</t>
  </si>
  <si>
    <t>Lavaderos PVC 1/2"</t>
  </si>
  <si>
    <t>Inodoros PVC 1/2"</t>
  </si>
  <si>
    <t>Calentador PVC 1/2"</t>
  </si>
  <si>
    <t>Llaves Jardinería</t>
  </si>
  <si>
    <t>DISTRIBUIDORES SALIDAS/ AF-AC</t>
  </si>
  <si>
    <t>Valvulas de Paso</t>
  </si>
  <si>
    <t>AGUAS RESIDUALES</t>
  </si>
  <si>
    <t>Salidas Aguas Negras (Ø3")</t>
  </si>
  <si>
    <t>Salidas Aguas Negras (Ø4")</t>
  </si>
  <si>
    <t>Bajantes De Aguas Pluviales (Ø3")</t>
  </si>
  <si>
    <t>Desagues de 2"</t>
  </si>
  <si>
    <t>Ventilacion (Ø2")</t>
  </si>
  <si>
    <t>APARATOS</t>
  </si>
  <si>
    <t>Inodoro</t>
  </si>
  <si>
    <t>Lavamano (C/Pedestal)</t>
  </si>
  <si>
    <t>Bañera</t>
  </si>
  <si>
    <t>Ducha</t>
  </si>
  <si>
    <t>Fregadero</t>
  </si>
  <si>
    <t>Lavadero</t>
  </si>
  <si>
    <t>EQUIPOS</t>
  </si>
  <si>
    <t>Bomba de 3HP y alimentación  | Myers</t>
  </si>
  <si>
    <t>ALIMENTACIÓN AGUA POTABLE</t>
  </si>
  <si>
    <t>Tuberia Ø1" Sch-40 PVC / Alimentación</t>
  </si>
  <si>
    <t>Tuberia Ø3/4" Sch-40 PVC / Distribución</t>
  </si>
  <si>
    <t>RECOLECCIÓN AGUAS RESIDUALES</t>
  </si>
  <si>
    <t>Trampas De Grasa</t>
  </si>
  <si>
    <t>Registros De Inspeccion</t>
  </si>
  <si>
    <t>Tuberias Arrastre / PVC Ø4"</t>
  </si>
  <si>
    <t>OBRAS DE ARTE</t>
  </si>
  <si>
    <t>Contenes de 6"</t>
  </si>
  <si>
    <t>Imbornales / Drenaje</t>
  </si>
  <si>
    <t>HERRERIA</t>
  </si>
  <si>
    <t xml:space="preserve">Protectores de Ventanas en Hierros en Barras 1" x 2" y Angulares de 1 - 1/2" x 1 - 1/2" @ 10.00 cm (Detalles en Planos). Incluye Pintura Anticorrosiva, Pintura Mantenimiento Gris, Accesorios y Mano de Obra. </t>
  </si>
  <si>
    <t>Suministro y Colocación de Tarja en Bronce (31.5" x 23.5") (Solicitar Diseño a la Dirección de Proyectos del Fonper)</t>
  </si>
  <si>
    <t>4 &gt;</t>
  </si>
  <si>
    <t>INSTALACIONES ELÉCTRICAS</t>
  </si>
  <si>
    <t>INSTALACION ELECTRICA GENERAL</t>
  </si>
  <si>
    <t>Salidas  de Iluminación en techo.</t>
  </si>
  <si>
    <t>Salidas de Iluminacion de pared</t>
  </si>
  <si>
    <t>Lámparas  fluorescentes  tipo superficie de dos tubos T-8/32 W c/uno  con balastro electrónico y difusor acrílico tipo wrap-aroud.Marca Cooper Cat. APW-GPW232</t>
  </si>
  <si>
    <t>Roseta de porcelana con su bombilla fluorescente de bajo consumo de 30 W</t>
  </si>
  <si>
    <t>Salidas de interruptor sencillo con accesorio Bticino modus plus</t>
  </si>
  <si>
    <t>Salida de interruptor de tres vias con accesorio Bticino modus plus</t>
  </si>
  <si>
    <t>Salida de tomacorriente doble a  120V aterrizado y polarizado con accesorio Bticino modus plus</t>
  </si>
  <si>
    <t>Salidas de Telefono</t>
  </si>
  <si>
    <t>Salidas de tomacorriente 110v para exhibidores</t>
  </si>
  <si>
    <t>Salida trifasica para Fermentador 0.63 kva</t>
  </si>
  <si>
    <t>Salida para horno de carro 3.75 kva</t>
  </si>
  <si>
    <t>Salidas de mezcladora de 5.53 Kva</t>
  </si>
  <si>
    <t>Salida para Amasadora de 5.53 kva</t>
  </si>
  <si>
    <t>Salida para Batidora 0.63 kva</t>
  </si>
  <si>
    <t>Salida para Rebanadora de 0.5 kw</t>
  </si>
  <si>
    <t>Salidas de frezzer</t>
  </si>
  <si>
    <t>Salidas para tomacorrientes especiales</t>
  </si>
  <si>
    <t>Salida para divisoria 0.48 kva</t>
  </si>
  <si>
    <t>Panel (P-A) de distribucion de 12 circuitos monofásico . Formado por:</t>
  </si>
  <si>
    <t>­ 9 breakers de 20/1 THQL</t>
  </si>
  <si>
    <t>Panel (P-E) de distribucion de 30 circuitos monofásico . Formado por:</t>
  </si>
  <si>
    <t>­ 6 breakers de 20/1 THQL</t>
  </si>
  <si>
    <t>­ 3 breakers de 15/2 THQL</t>
  </si>
  <si>
    <t>­ 6 breakers de 15/3 THQL</t>
  </si>
  <si>
    <t>­ 1 breakers de 30/3 THQL</t>
  </si>
  <si>
    <t>Alimentador desde Panel Board hasta P-1, formado por:</t>
  </si>
  <si>
    <t>Tubería Pvc de 1"Ø X 19'</t>
  </si>
  <si>
    <t>Tuberia de 1'' Emt</t>
  </si>
  <si>
    <t>Conectores de 1'' Emt</t>
  </si>
  <si>
    <t>Curva de 1'' PVC</t>
  </si>
  <si>
    <t>Adaptador Hembra de 1'' Pvc</t>
  </si>
  <si>
    <t>Alambre No.8 THHN</t>
  </si>
  <si>
    <t>P.L.</t>
  </si>
  <si>
    <t>Alambre No.10 THHN</t>
  </si>
  <si>
    <t>Mensajero electrico</t>
  </si>
  <si>
    <t>Materiales menores.</t>
  </si>
  <si>
    <t>P.A.</t>
  </si>
  <si>
    <t>Alimentador desde Panel Board hasta P-E, formado por:</t>
  </si>
  <si>
    <t>Tubería Pvc de 2"Ø X 19'</t>
  </si>
  <si>
    <t>Tuberia de 2'' Emt</t>
  </si>
  <si>
    <t>Adaptador Hembra de 2'' Pvc</t>
  </si>
  <si>
    <t>Curva de 2'' PVC</t>
  </si>
  <si>
    <t>Conector de 2'' Emt</t>
  </si>
  <si>
    <t>Alambre No.2 THHN</t>
  </si>
  <si>
    <t>Alambre No.4 THHN</t>
  </si>
  <si>
    <t>Obra de mano.(Luminarias , Paneles y Alimentador )</t>
  </si>
  <si>
    <t>ENTRADA GENERAL</t>
  </si>
  <si>
    <t>Cut- out de 200 Amps./7.8 Kv. Con fuse linked de 13 Amps.</t>
  </si>
  <si>
    <t xml:space="preserve">Parrarayo de 9 KV </t>
  </si>
  <si>
    <t>Elbow Conector</t>
  </si>
  <si>
    <t>Terminacion Interior</t>
  </si>
  <si>
    <t>Transformador tipo padmounted de 45 Kva,, Trifasico,12.5/ 7.2/220/120 V.</t>
  </si>
  <si>
    <t>Panel Board trifasico, 208 Voltios, barras de 150 Amps., en caja tipo nema 1 con :</t>
  </si>
  <si>
    <t>1-Main Breaker de 150A/3P</t>
  </si>
  <si>
    <t>1-Breaker de 40A/2P</t>
  </si>
  <si>
    <t>1-Breaker de 125A/3P</t>
  </si>
  <si>
    <t>2-Previsiones de 30A</t>
  </si>
  <si>
    <t>1- barra para aterrizaje de 100 Amps.</t>
  </si>
  <si>
    <t>2- previsiones.</t>
  </si>
  <si>
    <t>Enclouse breaker de 150 amp. Trifasico</t>
  </si>
  <si>
    <t>Interruptor de transferencia automatico de 150 amp.</t>
  </si>
  <si>
    <t>Estructuras tipo MT-105</t>
  </si>
  <si>
    <t>Estructura tipo HA-100B</t>
  </si>
  <si>
    <t>Poste de 35 pies de hormigon armado</t>
  </si>
  <si>
    <t>Hoyo de poste y viento</t>
  </si>
  <si>
    <t>Alambre AAAC# 1/0</t>
  </si>
  <si>
    <t>Alimentador a transformador desde poste de interconexion formado por:</t>
  </si>
  <si>
    <t>Tuberias de 3'' Imc</t>
  </si>
  <si>
    <t>Tuberias de 3'' Pvc</t>
  </si>
  <si>
    <t>Curvas de 3'' Pvc</t>
  </si>
  <si>
    <t>Adaptador hembra de 3'' Pvc</t>
  </si>
  <si>
    <t>Condulet de 3'' galvanizado</t>
  </si>
  <si>
    <t>Alambre Urd # 2 1/3 concentrico</t>
  </si>
  <si>
    <t>Miscelaneos</t>
  </si>
  <si>
    <t>Alimentacion desde el transformador hasta el Encloused breaker formado por:</t>
  </si>
  <si>
    <t>Adaptador hembra de 3"Ø</t>
  </si>
  <si>
    <t>Tubería PVC de 3"Ø X 19 pies</t>
  </si>
  <si>
    <t>Curva PVC de 3"Ø  reforzada.</t>
  </si>
  <si>
    <t>Tubería EMT de 3"Ø X 10'</t>
  </si>
  <si>
    <t>Conector recto EMT de 3"Ø</t>
  </si>
  <si>
    <t>Alambre No.1/0 THHN- Potenciales</t>
  </si>
  <si>
    <t>Alambre No.1/0 THHN-neutral</t>
  </si>
  <si>
    <t>Alambre No.4 THHN- aterrizaje</t>
  </si>
  <si>
    <t>Materiales menores. ( incluye : barras unistrut, abrazaderas unistrut, expansiones y otros )</t>
  </si>
  <si>
    <t>Alimentador a ITA desde el Encloused breaker normal formado por:</t>
  </si>
  <si>
    <t>Alimentador a ITA desde el Encloused breaker planta formado por:</t>
  </si>
  <si>
    <t xml:space="preserve">Tuberia de 3'' LT </t>
  </si>
  <si>
    <t>Conector recto LT de 3"Ø</t>
  </si>
  <si>
    <t>Planta Electrica de 55 kva trifasica</t>
  </si>
  <si>
    <t>Portacontador de 150 amp. Con Main breaker</t>
  </si>
  <si>
    <t>Obra de mano</t>
  </si>
  <si>
    <t>SISTEMAS DE ATERRIZAJE.</t>
  </si>
  <si>
    <t>Sistema de aterrizaje en poste formado por :</t>
  </si>
  <si>
    <t>1- Varilla para aterrizaje 5/8"Ø X 8'</t>
  </si>
  <si>
    <t>40- pies de cable para aterrizaje de cobre desnudo de 7 hilos, con tratamiento soft drawn.</t>
  </si>
  <si>
    <t>Materiales varios: inc. conectores tipo cuña #2 y 1/0.</t>
  </si>
  <si>
    <t>Malla para aterrizaje general, formada :</t>
  </si>
  <si>
    <t>3- Varilla para aterrizaje 5/8"Ø X 8'</t>
  </si>
  <si>
    <t>90- pies de cable #2 de cobre desnudo (THHN ) de 7 hilos.</t>
  </si>
  <si>
    <t>3-Registros  pvc de 3"Ø con su tapa.</t>
  </si>
  <si>
    <t xml:space="preserve">1- funda de material mejorador de la conductividad del terreno. </t>
  </si>
  <si>
    <t>Materiales varios : inc. conectores split bolt #4/0, tub.pvc de 3/4"Ø X 19 pies y otros. )</t>
  </si>
  <si>
    <t>Fondo Patrimonial de las Empresas Reformadas</t>
  </si>
  <si>
    <t>Edificio Gubernamental "Dr. Rafael Kasse Acta"</t>
  </si>
  <si>
    <t>Gustavo Mejía Ricart No. 73 Esq. Agustín Lara, 7mo piso, Ens. Serrallés, Santo Domingo, R.D.</t>
  </si>
  <si>
    <t>TEL. 809-683-3591. Fax: 809-683-3888</t>
  </si>
  <si>
    <t>www.fonper.gov.do. RNC: 401-51381-1</t>
  </si>
  <si>
    <t>"AÑO DEL FOMENTO A LA EXPORTACIONES"</t>
  </si>
  <si>
    <t xml:space="preserve">PROYECTO: </t>
  </si>
  <si>
    <t xml:space="preserve">LOCALIZACIÓN: </t>
  </si>
  <si>
    <t xml:space="preserve">FECHA: </t>
  </si>
  <si>
    <t>SUB-TOTAL  PRESUPUESTO</t>
  </si>
  <si>
    <t xml:space="preserve">GASTOS INDIRECTOS </t>
  </si>
  <si>
    <t>Dirección Técnica</t>
  </si>
  <si>
    <t>Itbis Dirección Técnica</t>
  </si>
  <si>
    <t>Seguros y Fianzas</t>
  </si>
  <si>
    <t xml:space="preserve">Gastos Administrativos </t>
  </si>
  <si>
    <t>Liquidación de Obreros (Ley 6-86)</t>
  </si>
  <si>
    <t>Transporte</t>
  </si>
  <si>
    <t>Codia</t>
  </si>
  <si>
    <t>Imprevistos (Sujetos Aprobación)</t>
  </si>
  <si>
    <t xml:space="preserve">Supervisión Externa </t>
  </si>
  <si>
    <t xml:space="preserve">Itbis Supervisión Externa </t>
  </si>
  <si>
    <t xml:space="preserve">SUB-TOTAL GASTOS INDIRECTOS </t>
  </si>
  <si>
    <t xml:space="preserve">TOTAL GENERAL PRESUPUESTO </t>
  </si>
  <si>
    <t>No.</t>
  </si>
  <si>
    <t xml:space="preserve">DESCRIPCION </t>
  </si>
  <si>
    <t>CANTIDAD</t>
  </si>
  <si>
    <t>VALOR</t>
  </si>
  <si>
    <t>SUB TOTAL</t>
  </si>
  <si>
    <t xml:space="preserve">PRESUPUESTO GENERAL </t>
  </si>
  <si>
    <t>CONSTRUCCION PANADERIA Y REPOSTERIA LAS MATAS DE FARFÁN</t>
  </si>
  <si>
    <t>COMUNIDAD VILLA CARMEN, MUNICIPIO LAS MATAS DE FARFÁN, PROVINCIA SAN JUAN</t>
  </si>
  <si>
    <t>P1:Flotante en Vidrio Templado 1.60X2.80</t>
  </si>
  <si>
    <t>P2: Aluminio-Vidrio Comercial P-40 1.00x2.75</t>
  </si>
  <si>
    <t>P3: Aluminio-Vidrio Comercial P-40 0.90x2.75</t>
  </si>
  <si>
    <t>P4: Polimetal 1H Color Blanco / Maciza de 1.00x2.75</t>
  </si>
  <si>
    <t>P5: Polimetal 1H Color Blanco / Maciza de 0.90x2.75</t>
  </si>
  <si>
    <t>P6: Polimetal 1H  Color Blanco/ Maciza de 0.80x2.75</t>
  </si>
  <si>
    <t>P7: Enrollable de 1.83x2.80 Incluye Accesorios y Cubre Rollo.</t>
  </si>
  <si>
    <t>P8:Polimetal 2H Color Blanco/ Visor de 1.825x2.75</t>
  </si>
  <si>
    <t>P9: Hierro Negro de 1.83x2.80 Con Angulares 1 1/2´´ x 1 1/2´´</t>
  </si>
  <si>
    <t>P10: Metalica de 1.00 x 1.80 Incluye Pintura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</si>
</sst>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&quot;RD$&quot;* #,##0.00_);_(&quot;RD$&quot;* \(#,##0.00\);_(&quot;RD$&quot;* &quot;-&quot;??_);_(@_)"/>
    <numFmt numFmtId="167" formatCode="[$-F800]dddd\,\ mmmm\ dd\,\ yyyy"/>
    <numFmt numFmtId="168" formatCode="#,##0.000"/>
    <numFmt numFmtId="169" formatCode="_([$$-409]* #,##0.00_);_([$$-409]* \(#,##0.00\);_([$$-409]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Microsoft JhengHei U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Microsoft JhengHei UI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Microsoft JhengHei UI"/>
      <family val="2"/>
    </font>
    <font>
      <sz val="11"/>
      <name val="Palatino Linotype"/>
      <family val="1"/>
    </font>
    <font>
      <b/>
      <i/>
      <sz val="48"/>
      <name val="Palace Script MT"/>
      <family val="4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0" fontId="0" fillId="0" borderId="0" xfId="0"/>
    <xf numFmtId="2" fontId="4" fillId="0" borderId="0" xfId="3" applyNumberFormat="1" applyFont="1" applyFill="1" applyBorder="1" applyAlignment="1">
      <alignment horizontal="center" vertical="top"/>
    </xf>
    <xf numFmtId="49" fontId="5" fillId="0" borderId="0" xfId="3" applyNumberFormat="1" applyFont="1" applyFill="1" applyBorder="1" applyAlignment="1">
      <alignment vertical="center" wrapText="1"/>
    </xf>
    <xf numFmtId="43" fontId="6" fillId="0" borderId="0" xfId="4" applyFont="1" applyFill="1"/>
    <xf numFmtId="0" fontId="7" fillId="0" borderId="0" xfId="3" applyFont="1" applyFill="1"/>
    <xf numFmtId="4" fontId="8" fillId="0" borderId="1" xfId="5" applyNumberFormat="1" applyFont="1" applyBorder="1" applyAlignment="1">
      <alignment horizontal="center" vertical="center"/>
    </xf>
    <xf numFmtId="4" fontId="8" fillId="0" borderId="2" xfId="5" applyNumberFormat="1" applyFont="1" applyBorder="1" applyAlignment="1">
      <alignment horizontal="center" vertical="center"/>
    </xf>
    <xf numFmtId="2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 wrapText="1"/>
    </xf>
    <xf numFmtId="43" fontId="10" fillId="0" borderId="0" xfId="6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5" applyFont="1" applyBorder="1" applyAlignment="1">
      <alignment vertical="center"/>
    </xf>
    <xf numFmtId="0" fontId="12" fillId="0" borderId="0" xfId="0" applyFont="1"/>
    <xf numFmtId="165" fontId="12" fillId="0" borderId="0" xfId="0" applyNumberFormat="1" applyFont="1"/>
    <xf numFmtId="0" fontId="11" fillId="0" borderId="3" xfId="5" applyFont="1" applyBorder="1" applyAlignment="1">
      <alignment vertical="center" wrapText="1"/>
    </xf>
    <xf numFmtId="0" fontId="11" fillId="0" borderId="0" xfId="5" applyFont="1" applyBorder="1" applyAlignment="1">
      <alignment vertical="center"/>
    </xf>
    <xf numFmtId="4" fontId="13" fillId="0" borderId="3" xfId="5" applyNumberFormat="1" applyFont="1" applyBorder="1" applyAlignment="1">
      <alignment horizontal="center" vertical="center"/>
    </xf>
    <xf numFmtId="2" fontId="13" fillId="0" borderId="3" xfId="5" applyNumberFormat="1" applyFont="1" applyBorder="1" applyAlignment="1">
      <alignment horizontal="center" vertical="center"/>
    </xf>
    <xf numFmtId="4" fontId="13" fillId="0" borderId="1" xfId="6" applyNumberFormat="1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3" fillId="0" borderId="0" xfId="5" applyNumberFormat="1" applyFont="1" applyAlignment="1">
      <alignment horizontal="center" vertical="center"/>
    </xf>
    <xf numFmtId="4" fontId="13" fillId="0" borderId="0" xfId="6" applyNumberFormat="1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2" fontId="14" fillId="0" borderId="0" xfId="3" applyNumberFormat="1" applyFont="1" applyFill="1" applyBorder="1" applyAlignment="1">
      <alignment horizontal="center" vertical="top"/>
    </xf>
    <xf numFmtId="49" fontId="15" fillId="0" borderId="0" xfId="3" applyNumberFormat="1" applyFont="1" applyFill="1" applyBorder="1" applyAlignment="1">
      <alignment vertical="center" wrapText="1"/>
    </xf>
    <xf numFmtId="4" fontId="13" fillId="0" borderId="0" xfId="6" applyNumberFormat="1" applyFont="1" applyBorder="1" applyAlignment="1">
      <alignment horizontal="center" vertical="center"/>
    </xf>
    <xf numFmtId="4" fontId="13" fillId="0" borderId="0" xfId="5" applyNumberFormat="1" applyFont="1" applyBorder="1" applyAlignment="1">
      <alignment horizontal="center" vertical="center"/>
    </xf>
    <xf numFmtId="2" fontId="4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ill="1"/>
    <xf numFmtId="0" fontId="3" fillId="0" borderId="0" xfId="3" applyFill="1"/>
    <xf numFmtId="165" fontId="17" fillId="0" borderId="4" xfId="1" applyNumberFormat="1" applyFont="1" applyFill="1" applyBorder="1" applyAlignment="1">
      <alignment horizontal="right" vertical="top" wrapText="1"/>
    </xf>
    <xf numFmtId="166" fontId="10" fillId="0" borderId="0" xfId="2" applyNumberFormat="1" applyFont="1" applyFill="1" applyAlignment="1">
      <alignment horizontal="center" vertical="center"/>
    </xf>
    <xf numFmtId="0" fontId="22" fillId="0" borderId="0" xfId="3" applyFont="1" applyFill="1" applyBorder="1" applyAlignment="1">
      <alignment horizontal="left"/>
    </xf>
    <xf numFmtId="0" fontId="23" fillId="0" borderId="0" xfId="3" quotePrefix="1" applyFont="1" applyFill="1" applyBorder="1" applyAlignment="1">
      <alignment horizontal="center"/>
    </xf>
    <xf numFmtId="0" fontId="23" fillId="0" borderId="0" xfId="3" applyFont="1" applyFill="1" applyBorder="1"/>
    <xf numFmtId="0" fontId="22" fillId="0" borderId="0" xfId="3" applyFont="1" applyFill="1" applyBorder="1"/>
    <xf numFmtId="0" fontId="15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left"/>
    </xf>
    <xf numFmtId="0" fontId="15" fillId="0" borderId="0" xfId="3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/>
    <xf numFmtId="0" fontId="24" fillId="0" borderId="0" xfId="3" applyFont="1" applyFill="1" applyBorder="1" applyAlignment="1">
      <alignment horizontal="center"/>
    </xf>
    <xf numFmtId="0" fontId="24" fillId="0" borderId="0" xfId="3" applyFont="1" applyFill="1" applyBorder="1"/>
    <xf numFmtId="0" fontId="25" fillId="0" borderId="0" xfId="3" applyFont="1" applyFill="1" applyBorder="1"/>
    <xf numFmtId="49" fontId="4" fillId="0" borderId="7" xfId="3" applyNumberFormat="1" applyFont="1" applyFill="1" applyBorder="1" applyAlignment="1">
      <alignment vertical="top" wrapText="1"/>
    </xf>
    <xf numFmtId="168" fontId="2" fillId="0" borderId="8" xfId="3" applyNumberFormat="1" applyFont="1" applyFill="1" applyBorder="1" applyAlignment="1">
      <alignment vertical="top"/>
    </xf>
    <xf numFmtId="49" fontId="2" fillId="0" borderId="8" xfId="3" applyNumberFormat="1" applyFont="1" applyFill="1" applyBorder="1" applyAlignment="1">
      <alignment horizontal="center" vertical="top"/>
    </xf>
    <xf numFmtId="49" fontId="3" fillId="0" borderId="0" xfId="3" applyNumberFormat="1" applyFill="1" applyBorder="1" applyAlignment="1">
      <alignment vertical="top" wrapText="1"/>
    </xf>
    <xf numFmtId="9" fontId="0" fillId="0" borderId="0" xfId="8" applyFont="1" applyFill="1" applyBorder="1" applyAlignment="1">
      <alignment vertical="top"/>
    </xf>
    <xf numFmtId="10" fontId="11" fillId="0" borderId="0" xfId="8" applyNumberFormat="1" applyFont="1" applyFill="1" applyBorder="1" applyAlignment="1">
      <alignment vertical="top"/>
    </xf>
    <xf numFmtId="4" fontId="2" fillId="0" borderId="8" xfId="3" applyNumberFormat="1" applyFont="1" applyFill="1" applyBorder="1" applyAlignment="1">
      <alignment horizontal="left" vertical="top"/>
    </xf>
    <xf numFmtId="169" fontId="2" fillId="0" borderId="8" xfId="3" applyNumberFormat="1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0" fontId="2" fillId="0" borderId="0" xfId="3" applyFont="1" applyFill="1" applyBorder="1"/>
    <xf numFmtId="49" fontId="26" fillId="0" borderId="9" xfId="3" applyNumberFormat="1" applyFont="1" applyFill="1" applyBorder="1" applyAlignment="1">
      <alignment horizontal="center" vertical="top"/>
    </xf>
    <xf numFmtId="49" fontId="26" fillId="0" borderId="9" xfId="3" applyNumberFormat="1" applyFont="1" applyFill="1" applyBorder="1" applyAlignment="1">
      <alignment horizontal="center" vertical="top" wrapText="1"/>
    </xf>
    <xf numFmtId="49" fontId="26" fillId="0" borderId="10" xfId="3" applyNumberFormat="1" applyFont="1" applyFill="1" applyBorder="1" applyAlignment="1">
      <alignment horizontal="center" vertical="top"/>
    </xf>
    <xf numFmtId="0" fontId="3" fillId="0" borderId="0" xfId="3" applyFill="1" applyProtection="1">
      <protection locked="0"/>
    </xf>
    <xf numFmtId="0" fontId="0" fillId="0" borderId="0" xfId="0" applyProtection="1">
      <protection locked="0"/>
    </xf>
    <xf numFmtId="4" fontId="8" fillId="0" borderId="5" xfId="5" applyNumberFormat="1" applyFont="1" applyBorder="1" applyAlignment="1" applyProtection="1">
      <alignment horizontal="center" vertical="center"/>
      <protection locked="0"/>
    </xf>
    <xf numFmtId="4" fontId="16" fillId="0" borderId="6" xfId="5" applyNumberFormat="1" applyFont="1" applyBorder="1" applyAlignment="1" applyProtection="1">
      <alignment horizontal="center" vertical="center"/>
      <protection locked="0"/>
    </xf>
    <xf numFmtId="166" fontId="10" fillId="0" borderId="0" xfId="2" applyNumberFormat="1" applyFont="1" applyFill="1" applyAlignment="1" applyProtection="1">
      <alignment horizontal="center" vertical="center"/>
      <protection locked="0"/>
    </xf>
    <xf numFmtId="166" fontId="10" fillId="0" borderId="0" xfId="7" applyFont="1" applyFill="1" applyAlignment="1" applyProtection="1">
      <alignment horizontal="center" vertical="center"/>
      <protection locked="0"/>
    </xf>
    <xf numFmtId="4" fontId="2" fillId="0" borderId="8" xfId="3" applyNumberFormat="1" applyFont="1" applyFill="1" applyBorder="1" applyAlignment="1" applyProtection="1">
      <alignment vertical="top"/>
      <protection locked="0"/>
    </xf>
    <xf numFmtId="0" fontId="3" fillId="0" borderId="8" xfId="3" applyFill="1" applyBorder="1" applyProtection="1">
      <protection locked="0"/>
    </xf>
    <xf numFmtId="49" fontId="3" fillId="0" borderId="7" xfId="3" applyNumberFormat="1" applyFont="1" applyFill="1" applyBorder="1" applyAlignment="1">
      <alignment horizontal="center" vertical="top" wrapText="1"/>
    </xf>
    <xf numFmtId="49" fontId="3" fillId="0" borderId="8" xfId="3" applyNumberFormat="1" applyFont="1" applyFill="1" applyBorder="1" applyAlignment="1">
      <alignment horizontal="center" vertical="top" wrapText="1"/>
    </xf>
    <xf numFmtId="0" fontId="27" fillId="0" borderId="7" xfId="3" applyFont="1" applyFill="1" applyBorder="1" applyAlignment="1">
      <alignment horizontal="center"/>
    </xf>
    <xf numFmtId="0" fontId="27" fillId="0" borderId="8" xfId="3" applyFont="1" applyFill="1" applyBorder="1" applyAlignment="1">
      <alignment horizontal="center"/>
    </xf>
    <xf numFmtId="0" fontId="27" fillId="0" borderId="10" xfId="3" applyFont="1" applyFill="1" applyBorder="1" applyAlignment="1">
      <alignment horizontal="center"/>
    </xf>
    <xf numFmtId="0" fontId="15" fillId="0" borderId="0" xfId="3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left" wrapText="1"/>
    </xf>
    <xf numFmtId="0" fontId="18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3" fillId="0" borderId="0" xfId="3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left" wrapText="1"/>
    </xf>
    <xf numFmtId="0" fontId="15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167" fontId="15" fillId="0" borderId="0" xfId="3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1" fillId="0" borderId="0" xfId="5" applyFont="1" applyBorder="1" applyAlignment="1">
      <alignment vertical="center" wrapText="1"/>
    </xf>
    <xf numFmtId="0" fontId="13" fillId="0" borderId="3" xfId="5" applyFont="1" applyBorder="1" applyAlignment="1">
      <alignment vertical="center" wrapText="1"/>
    </xf>
    <xf numFmtId="0" fontId="13" fillId="0" borderId="0" xfId="5" applyFont="1" applyAlignment="1">
      <alignment vertical="center" wrapText="1"/>
    </xf>
    <xf numFmtId="0" fontId="16" fillId="0" borderId="3" xfId="5" applyFont="1" applyBorder="1" applyAlignment="1">
      <alignment vertical="center" wrapText="1"/>
    </xf>
    <xf numFmtId="0" fontId="13" fillId="0" borderId="0" xfId="5" applyFont="1" applyBorder="1" applyAlignment="1">
      <alignment vertical="center" wrapText="1"/>
    </xf>
    <xf numFmtId="0" fontId="3" fillId="0" borderId="0" xfId="3" applyFill="1" applyAlignment="1">
      <alignment wrapText="1"/>
    </xf>
    <xf numFmtId="4" fontId="4" fillId="0" borderId="7" xfId="3" applyNumberFormat="1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vertical="top" wrapText="1"/>
    </xf>
  </cellXfs>
  <cellStyles count="9">
    <cellStyle name="Millares" xfId="1" builtinId="3"/>
    <cellStyle name="Millares 2" xfId="6"/>
    <cellStyle name="Millares 5" xfId="4"/>
    <cellStyle name="Moneda" xfId="2" builtinId="4"/>
    <cellStyle name="Moneda 7" xfId="7"/>
    <cellStyle name="Normal" xfId="0" builtinId="0"/>
    <cellStyle name="Normal 2 5" xfId="3"/>
    <cellStyle name="Normal 5" xfId="5"/>
    <cellStyle name="Porcentual 6" xfId="8"/>
  </cellStyles>
  <dxfs count="1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323850</xdr:rowOff>
    </xdr:from>
    <xdr:to>
      <xdr:col>0</xdr:col>
      <xdr:colOff>333375</xdr:colOff>
      <xdr:row>6</xdr:row>
      <xdr:rowOff>180975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523875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0</xdr:row>
      <xdr:rowOff>323850</xdr:rowOff>
    </xdr:from>
    <xdr:to>
      <xdr:col>0</xdr:col>
      <xdr:colOff>333375</xdr:colOff>
      <xdr:row>6</xdr:row>
      <xdr:rowOff>180975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523875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9525</xdr:rowOff>
    </xdr:from>
    <xdr:ext cx="1543050" cy="1529604"/>
    <xdr:pic>
      <xdr:nvPicPr>
        <xdr:cNvPr id="7" name="7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"/>
          <a:ext cx="1543050" cy="15296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tabSelected="1" zoomScale="80" zoomScaleNormal="80" workbookViewId="0">
      <selection activeCell="B8" sqref="B8:G8"/>
    </sheetView>
  </sheetViews>
  <sheetFormatPr baseColWidth="10" defaultRowHeight="15" x14ac:dyDescent="0.25"/>
  <cols>
    <col min="2" max="2" width="89" style="81" customWidth="1"/>
  </cols>
  <sheetData>
    <row r="1" spans="1:7" ht="60.75" x14ac:dyDescent="0.85">
      <c r="A1" s="72" t="s">
        <v>259</v>
      </c>
      <c r="B1" s="72"/>
      <c r="C1" s="72"/>
      <c r="D1" s="72"/>
      <c r="E1" s="72"/>
      <c r="F1" s="72"/>
      <c r="G1" s="72"/>
    </row>
    <row r="2" spans="1:7" ht="18.75" x14ac:dyDescent="0.3">
      <c r="A2" s="73" t="s">
        <v>260</v>
      </c>
      <c r="B2" s="73"/>
      <c r="C2" s="73"/>
      <c r="D2" s="73"/>
      <c r="E2" s="73"/>
      <c r="F2" s="73"/>
      <c r="G2" s="73"/>
    </row>
    <row r="3" spans="1:7" ht="15.75" x14ac:dyDescent="0.25">
      <c r="A3" s="74" t="s">
        <v>261</v>
      </c>
      <c r="B3" s="74"/>
      <c r="C3" s="74"/>
      <c r="D3" s="74"/>
      <c r="E3" s="74"/>
      <c r="F3" s="74"/>
      <c r="G3" s="74"/>
    </row>
    <row r="4" spans="1:7" ht="15.75" x14ac:dyDescent="0.25">
      <c r="A4" s="75" t="s">
        <v>262</v>
      </c>
      <c r="B4" s="75"/>
      <c r="C4" s="75"/>
      <c r="D4" s="75"/>
      <c r="E4" s="75"/>
      <c r="F4" s="75"/>
      <c r="G4" s="75"/>
    </row>
    <row r="5" spans="1:7" ht="15.75" x14ac:dyDescent="0.25">
      <c r="A5" s="75" t="s">
        <v>263</v>
      </c>
      <c r="B5" s="75"/>
      <c r="C5" s="75"/>
      <c r="D5" s="75"/>
      <c r="E5" s="75"/>
      <c r="F5" s="75"/>
      <c r="G5" s="75"/>
    </row>
    <row r="6" spans="1:7" x14ac:dyDescent="0.25">
      <c r="A6" s="76" t="s">
        <v>264</v>
      </c>
      <c r="B6" s="76"/>
      <c r="C6" s="76"/>
      <c r="D6" s="76"/>
      <c r="E6" s="76"/>
      <c r="F6" s="76"/>
      <c r="G6" s="76"/>
    </row>
    <row r="7" spans="1:7" x14ac:dyDescent="0.25">
      <c r="A7" s="32"/>
      <c r="B7" s="77"/>
      <c r="C7" s="33"/>
      <c r="D7" s="34"/>
      <c r="E7" s="34"/>
      <c r="F7" s="35"/>
      <c r="G7" s="35"/>
    </row>
    <row r="8" spans="1:7" ht="15.75" x14ac:dyDescent="0.25">
      <c r="A8" s="36" t="s">
        <v>265</v>
      </c>
      <c r="B8" s="70" t="s">
        <v>288</v>
      </c>
      <c r="C8" s="70"/>
      <c r="D8" s="70"/>
      <c r="E8" s="70"/>
      <c r="F8" s="70"/>
      <c r="G8" s="70"/>
    </row>
    <row r="9" spans="1:7" ht="15.75" x14ac:dyDescent="0.25">
      <c r="A9" s="37"/>
      <c r="B9" s="71"/>
      <c r="C9" s="71"/>
      <c r="D9" s="71"/>
      <c r="E9" s="71"/>
      <c r="F9" s="71"/>
      <c r="G9" s="71"/>
    </row>
    <row r="10" spans="1:7" ht="31.5" x14ac:dyDescent="0.25">
      <c r="A10" s="37" t="s">
        <v>266</v>
      </c>
      <c r="B10" s="78" t="s">
        <v>289</v>
      </c>
      <c r="C10" s="38"/>
      <c r="D10" s="38"/>
      <c r="E10" s="38"/>
      <c r="F10" s="38"/>
      <c r="G10" s="38"/>
    </row>
    <row r="11" spans="1:7" ht="15.75" x14ac:dyDescent="0.25">
      <c r="A11" s="39"/>
      <c r="B11" s="79"/>
      <c r="C11" s="40"/>
      <c r="D11" s="40"/>
      <c r="E11" s="40"/>
      <c r="F11" s="40"/>
      <c r="G11" s="40"/>
    </row>
    <row r="12" spans="1:7" ht="16.5" thickBot="1" x14ac:dyDescent="0.3">
      <c r="A12" s="37" t="s">
        <v>267</v>
      </c>
      <c r="B12" s="80"/>
      <c r="C12" s="41"/>
      <c r="D12" s="42"/>
      <c r="E12" s="42"/>
      <c r="F12" s="42"/>
      <c r="G12" s="43"/>
    </row>
    <row r="13" spans="1:7" ht="18" thickBot="1" x14ac:dyDescent="0.3">
      <c r="A13" s="54" t="s">
        <v>282</v>
      </c>
      <c r="B13" s="55" t="s">
        <v>283</v>
      </c>
      <c r="C13" s="54" t="s">
        <v>284</v>
      </c>
      <c r="D13" s="54" t="s">
        <v>4</v>
      </c>
      <c r="E13" s="54" t="s">
        <v>101</v>
      </c>
      <c r="F13" s="54" t="s">
        <v>285</v>
      </c>
      <c r="G13" s="56" t="s">
        <v>286</v>
      </c>
    </row>
    <row r="14" spans="1:7" ht="21.75" thickBot="1" x14ac:dyDescent="0.4">
      <c r="A14" s="67" t="s">
        <v>287</v>
      </c>
      <c r="B14" s="68"/>
      <c r="C14" s="68"/>
      <c r="D14" s="68"/>
      <c r="E14" s="68"/>
      <c r="F14" s="68"/>
      <c r="G14" s="69"/>
    </row>
    <row r="15" spans="1:7" ht="15.75" x14ac:dyDescent="0.25">
      <c r="A15" s="1" t="s">
        <v>0</v>
      </c>
      <c r="B15" s="2" t="s">
        <v>1</v>
      </c>
      <c r="C15" s="3"/>
      <c r="D15" s="4"/>
      <c r="E15" s="57"/>
      <c r="F15" s="57"/>
      <c r="G15" s="58"/>
    </row>
    <row r="16" spans="1:7" ht="15.75" x14ac:dyDescent="0.25">
      <c r="A16" s="1">
        <v>1</v>
      </c>
      <c r="B16" s="2" t="s">
        <v>2</v>
      </c>
      <c r="C16" s="5"/>
      <c r="D16" s="6"/>
      <c r="E16" s="59"/>
      <c r="F16" s="60"/>
      <c r="G16" s="58"/>
    </row>
    <row r="17" spans="1:7" ht="45" x14ac:dyDescent="0.25">
      <c r="A17" s="7">
        <f>A16+0.01</f>
        <v>1.01</v>
      </c>
      <c r="B17" s="8" t="s">
        <v>3</v>
      </c>
      <c r="C17" s="9">
        <v>1</v>
      </c>
      <c r="D17" s="10" t="s">
        <v>4</v>
      </c>
      <c r="E17" s="61"/>
      <c r="F17" s="62"/>
      <c r="G17" s="58"/>
    </row>
    <row r="18" spans="1:7" ht="15.75" x14ac:dyDescent="0.25">
      <c r="A18" s="7">
        <f>A17+0.01</f>
        <v>1.02</v>
      </c>
      <c r="B18" s="14" t="s">
        <v>5</v>
      </c>
      <c r="C18" s="9">
        <v>218.37</v>
      </c>
      <c r="D18" s="10" t="s">
        <v>6</v>
      </c>
      <c r="E18" s="61"/>
      <c r="F18" s="62"/>
      <c r="G18" s="58"/>
    </row>
    <row r="19" spans="1:7" ht="15.75" x14ac:dyDescent="0.25">
      <c r="A19" s="7">
        <f>A18+0.01</f>
        <v>1.03</v>
      </c>
      <c r="B19" s="14" t="s">
        <v>7</v>
      </c>
      <c r="C19" s="9">
        <v>16</v>
      </c>
      <c r="D19" s="10" t="s">
        <v>6</v>
      </c>
      <c r="E19" s="61"/>
      <c r="F19" s="62"/>
      <c r="G19" s="58"/>
    </row>
    <row r="20" spans="1:7" ht="15.75" x14ac:dyDescent="0.25">
      <c r="A20" s="7">
        <f>A19+0.01</f>
        <v>1.04</v>
      </c>
      <c r="B20" s="14" t="s">
        <v>8</v>
      </c>
      <c r="C20" s="9">
        <v>45.06</v>
      </c>
      <c r="D20" s="10" t="s">
        <v>9</v>
      </c>
      <c r="E20" s="61"/>
      <c r="F20" s="62"/>
      <c r="G20" s="58"/>
    </row>
    <row r="21" spans="1:7" ht="15.75" x14ac:dyDescent="0.25">
      <c r="A21" s="7">
        <f>A20+0.01</f>
        <v>1.05</v>
      </c>
      <c r="B21" s="14" t="s">
        <v>10</v>
      </c>
      <c r="C21" s="9">
        <v>1</v>
      </c>
      <c r="D21" s="10" t="s">
        <v>11</v>
      </c>
      <c r="E21" s="61"/>
      <c r="F21" s="62"/>
      <c r="G21" s="58"/>
    </row>
    <row r="22" spans="1:7" x14ac:dyDescent="0.25">
      <c r="C22" s="12"/>
      <c r="D22" s="12"/>
      <c r="E22" s="58"/>
      <c r="F22" s="58"/>
      <c r="G22" s="58"/>
    </row>
    <row r="23" spans="1:7" x14ac:dyDescent="0.25">
      <c r="C23" s="12"/>
      <c r="D23" s="12"/>
      <c r="E23" s="58"/>
      <c r="F23" s="58"/>
      <c r="G23" s="58"/>
    </row>
    <row r="24" spans="1:7" x14ac:dyDescent="0.25">
      <c r="C24" s="12"/>
      <c r="D24" s="12"/>
      <c r="E24" s="58"/>
      <c r="F24" s="58"/>
      <c r="G24" s="58"/>
    </row>
    <row r="25" spans="1:7" ht="15.75" x14ac:dyDescent="0.25">
      <c r="A25" s="1">
        <v>2</v>
      </c>
      <c r="B25" s="2" t="s">
        <v>12</v>
      </c>
      <c r="C25" s="5"/>
      <c r="D25" s="6"/>
      <c r="E25" s="58"/>
      <c r="F25" s="58"/>
      <c r="G25" s="58"/>
    </row>
    <row r="26" spans="1:7" ht="15.75" x14ac:dyDescent="0.25">
      <c r="A26" s="7">
        <f>A25+0.01</f>
        <v>2.0099999999999998</v>
      </c>
      <c r="B26" s="8" t="s">
        <v>13</v>
      </c>
      <c r="C26" s="9">
        <v>425.82150000000001</v>
      </c>
      <c r="D26" s="10" t="s">
        <v>14</v>
      </c>
      <c r="E26" s="58"/>
      <c r="F26" s="58"/>
      <c r="G26" s="58"/>
    </row>
    <row r="27" spans="1:7" ht="15.75" x14ac:dyDescent="0.25">
      <c r="A27" s="7">
        <f>A26+0.01</f>
        <v>2.0199999999999996</v>
      </c>
      <c r="B27" s="14" t="s">
        <v>15</v>
      </c>
      <c r="C27" s="13">
        <v>510.98579999999998</v>
      </c>
      <c r="D27" s="10" t="s">
        <v>14</v>
      </c>
      <c r="E27" s="58"/>
      <c r="F27" s="58"/>
      <c r="G27" s="58"/>
    </row>
    <row r="28" spans="1:7" ht="15.75" x14ac:dyDescent="0.25">
      <c r="A28" s="7">
        <f>A27+0.01</f>
        <v>2.0299999999999994</v>
      </c>
      <c r="B28" s="14" t="s">
        <v>16</v>
      </c>
      <c r="C28" s="9">
        <v>247.10400000000001</v>
      </c>
      <c r="D28" s="10" t="s">
        <v>14</v>
      </c>
      <c r="E28" s="58"/>
      <c r="F28" s="58"/>
      <c r="G28" s="58"/>
    </row>
    <row r="29" spans="1:7" ht="15.75" x14ac:dyDescent="0.25">
      <c r="A29" s="7">
        <f>A28+0.01</f>
        <v>2.0399999999999991</v>
      </c>
      <c r="B29" s="14" t="s">
        <v>17</v>
      </c>
      <c r="C29" s="9">
        <v>118.8096</v>
      </c>
      <c r="D29" s="10" t="s">
        <v>14</v>
      </c>
      <c r="E29" s="58"/>
      <c r="F29" s="58"/>
      <c r="G29" s="58"/>
    </row>
    <row r="30" spans="1:7" ht="15.75" x14ac:dyDescent="0.25">
      <c r="A30" s="7">
        <f>A29+0.01</f>
        <v>2.0499999999999989</v>
      </c>
      <c r="B30" s="8" t="s">
        <v>18</v>
      </c>
      <c r="C30" s="9">
        <v>101.345517</v>
      </c>
      <c r="D30" s="10" t="s">
        <v>14</v>
      </c>
      <c r="E30" s="58"/>
      <c r="F30" s="58"/>
      <c r="G30" s="58"/>
    </row>
    <row r="31" spans="1:7" x14ac:dyDescent="0.25">
      <c r="C31" s="12"/>
      <c r="D31" s="12"/>
      <c r="E31" s="58"/>
      <c r="F31" s="58"/>
      <c r="G31" s="58"/>
    </row>
    <row r="32" spans="1:7" x14ac:dyDescent="0.25">
      <c r="C32" s="12"/>
      <c r="D32" s="12"/>
      <c r="E32" s="58"/>
      <c r="F32" s="58"/>
      <c r="G32" s="58"/>
    </row>
    <row r="33" spans="1:7" ht="15.75" x14ac:dyDescent="0.25">
      <c r="A33" s="1">
        <v>3</v>
      </c>
      <c r="B33" s="2" t="s">
        <v>19</v>
      </c>
      <c r="C33" s="5"/>
      <c r="D33" s="6"/>
      <c r="E33" s="58"/>
      <c r="F33" s="58"/>
      <c r="G33" s="58"/>
    </row>
    <row r="34" spans="1:7" ht="31.5" x14ac:dyDescent="0.25">
      <c r="A34" s="7">
        <f t="shared" ref="A34:A54" si="0">A33+0.01</f>
        <v>3.01</v>
      </c>
      <c r="B34" s="8" t="s">
        <v>20</v>
      </c>
      <c r="C34" s="9">
        <v>0.3</v>
      </c>
      <c r="D34" s="10" t="s">
        <v>14</v>
      </c>
      <c r="E34" s="58"/>
      <c r="F34" s="58"/>
      <c r="G34" s="58"/>
    </row>
    <row r="35" spans="1:7" ht="31.5" x14ac:dyDescent="0.25">
      <c r="A35" s="7">
        <f t="shared" si="0"/>
        <v>3.0199999999999996</v>
      </c>
      <c r="B35" s="8" t="s">
        <v>21</v>
      </c>
      <c r="C35" s="9">
        <v>3.8879999999999995</v>
      </c>
      <c r="D35" s="10" t="s">
        <v>14</v>
      </c>
      <c r="E35" s="58"/>
      <c r="F35" s="58"/>
      <c r="G35" s="58"/>
    </row>
    <row r="36" spans="1:7" ht="31.5" x14ac:dyDescent="0.25">
      <c r="A36" s="7">
        <f t="shared" si="0"/>
        <v>3.0299999999999994</v>
      </c>
      <c r="B36" s="8" t="s">
        <v>22</v>
      </c>
      <c r="C36" s="9">
        <v>4.6080000000000005</v>
      </c>
      <c r="D36" s="10" t="s">
        <v>14</v>
      </c>
      <c r="E36" s="58"/>
      <c r="F36" s="58"/>
      <c r="G36" s="58"/>
    </row>
    <row r="37" spans="1:7" ht="30" x14ac:dyDescent="0.25">
      <c r="A37" s="7">
        <f t="shared" si="0"/>
        <v>3.0399999999999991</v>
      </c>
      <c r="B37" s="8" t="s">
        <v>23</v>
      </c>
      <c r="C37" s="9">
        <v>11.71</v>
      </c>
      <c r="D37" s="10" t="s">
        <v>14</v>
      </c>
      <c r="E37" s="58"/>
      <c r="F37" s="58"/>
      <c r="G37" s="58"/>
    </row>
    <row r="38" spans="1:7" ht="15.75" x14ac:dyDescent="0.25">
      <c r="A38" s="7">
        <f t="shared" si="0"/>
        <v>3.0499999999999989</v>
      </c>
      <c r="B38" s="8" t="s">
        <v>24</v>
      </c>
      <c r="C38" s="9">
        <v>4.9724999999999993</v>
      </c>
      <c r="D38" s="10" t="s">
        <v>14</v>
      </c>
      <c r="E38" s="58"/>
      <c r="F38" s="58"/>
      <c r="G38" s="58"/>
    </row>
    <row r="39" spans="1:7" ht="31.5" x14ac:dyDescent="0.25">
      <c r="A39" s="7">
        <f t="shared" si="0"/>
        <v>3.0599999999999987</v>
      </c>
      <c r="B39" s="8" t="s">
        <v>25</v>
      </c>
      <c r="C39" s="9">
        <v>0.72250000000000003</v>
      </c>
      <c r="D39" s="10" t="s">
        <v>14</v>
      </c>
      <c r="E39" s="58"/>
      <c r="F39" s="58"/>
      <c r="G39" s="58"/>
    </row>
    <row r="40" spans="1:7" ht="31.5" x14ac:dyDescent="0.25">
      <c r="A40" s="7">
        <f t="shared" si="0"/>
        <v>3.0699999999999985</v>
      </c>
      <c r="B40" s="8" t="s">
        <v>26</v>
      </c>
      <c r="C40" s="9">
        <v>0.97750000000000004</v>
      </c>
      <c r="D40" s="10" t="s">
        <v>14</v>
      </c>
      <c r="E40" s="58"/>
      <c r="F40" s="58"/>
      <c r="G40" s="58"/>
    </row>
    <row r="41" spans="1:7" ht="30" x14ac:dyDescent="0.25">
      <c r="A41" s="7">
        <f t="shared" si="0"/>
        <v>3.0799999999999983</v>
      </c>
      <c r="B41" s="8" t="s">
        <v>27</v>
      </c>
      <c r="C41" s="9">
        <v>1.2749999999999999</v>
      </c>
      <c r="D41" s="10" t="s">
        <v>14</v>
      </c>
      <c r="E41" s="58"/>
      <c r="F41" s="58"/>
      <c r="G41" s="58"/>
    </row>
    <row r="42" spans="1:7" ht="30" x14ac:dyDescent="0.25">
      <c r="A42" s="7">
        <f t="shared" si="0"/>
        <v>3.0899999999999981</v>
      </c>
      <c r="B42" s="14" t="s">
        <v>28</v>
      </c>
      <c r="C42" s="9">
        <v>1.8179999999999998</v>
      </c>
      <c r="D42" s="10" t="s">
        <v>14</v>
      </c>
      <c r="E42" s="58"/>
      <c r="F42" s="58"/>
      <c r="G42" s="58"/>
    </row>
    <row r="43" spans="1:7" ht="30" x14ac:dyDescent="0.25">
      <c r="A43" s="7">
        <f t="shared" si="0"/>
        <v>3.0999999999999979</v>
      </c>
      <c r="B43" s="14" t="s">
        <v>29</v>
      </c>
      <c r="C43" s="9">
        <v>1.8629</v>
      </c>
      <c r="D43" s="10" t="s">
        <v>14</v>
      </c>
      <c r="E43" s="58"/>
      <c r="F43" s="58"/>
      <c r="G43" s="58"/>
    </row>
    <row r="44" spans="1:7" ht="30" x14ac:dyDescent="0.25">
      <c r="A44" s="7">
        <f t="shared" si="0"/>
        <v>3.1099999999999977</v>
      </c>
      <c r="B44" s="14" t="s">
        <v>30</v>
      </c>
      <c r="C44" s="9">
        <v>1.8629</v>
      </c>
      <c r="D44" s="10" t="s">
        <v>14</v>
      </c>
      <c r="E44" s="58"/>
      <c r="F44" s="58"/>
      <c r="G44" s="58"/>
    </row>
    <row r="45" spans="1:7" ht="30" x14ac:dyDescent="0.25">
      <c r="A45" s="7">
        <f t="shared" si="0"/>
        <v>3.1199999999999974</v>
      </c>
      <c r="B45" s="14" t="s">
        <v>31</v>
      </c>
      <c r="C45" s="9">
        <v>1.8629</v>
      </c>
      <c r="D45" s="10" t="s">
        <v>14</v>
      </c>
      <c r="E45" s="58"/>
      <c r="F45" s="58"/>
      <c r="G45" s="58"/>
    </row>
    <row r="46" spans="1:7" ht="30" x14ac:dyDescent="0.25">
      <c r="A46" s="7">
        <f t="shared" si="0"/>
        <v>3.1299999999999972</v>
      </c>
      <c r="B46" s="14" t="s">
        <v>32</v>
      </c>
      <c r="C46" s="9">
        <v>2.0514000000000001</v>
      </c>
      <c r="D46" s="10" t="s">
        <v>14</v>
      </c>
      <c r="E46" s="58"/>
      <c r="F46" s="58"/>
      <c r="G46" s="58"/>
    </row>
    <row r="47" spans="1:7" ht="30" x14ac:dyDescent="0.25">
      <c r="A47" s="7">
        <f t="shared" si="0"/>
        <v>3.139999999999997</v>
      </c>
      <c r="B47" s="14" t="s">
        <v>33</v>
      </c>
      <c r="C47" s="9">
        <v>2.0514000000000001</v>
      </c>
      <c r="D47" s="10" t="s">
        <v>14</v>
      </c>
      <c r="E47" s="58"/>
      <c r="F47" s="58"/>
      <c r="G47" s="58"/>
    </row>
    <row r="48" spans="1:7" ht="30" x14ac:dyDescent="0.25">
      <c r="A48" s="7">
        <f t="shared" si="0"/>
        <v>3.1499999999999968</v>
      </c>
      <c r="B48" s="14" t="s">
        <v>34</v>
      </c>
      <c r="C48" s="9">
        <v>2.0514000000000001</v>
      </c>
      <c r="D48" s="10" t="s">
        <v>14</v>
      </c>
      <c r="E48" s="58"/>
      <c r="F48" s="58"/>
      <c r="G48" s="58"/>
    </row>
    <row r="49" spans="1:7" ht="30" x14ac:dyDescent="0.25">
      <c r="A49" s="7">
        <f t="shared" si="0"/>
        <v>3.1599999999999966</v>
      </c>
      <c r="B49" s="14" t="s">
        <v>35</v>
      </c>
      <c r="C49" s="9">
        <v>1.6666000000000001</v>
      </c>
      <c r="D49" s="10" t="s">
        <v>14</v>
      </c>
      <c r="E49" s="58"/>
      <c r="F49" s="58"/>
      <c r="G49" s="58"/>
    </row>
    <row r="50" spans="1:7" ht="30" x14ac:dyDescent="0.25">
      <c r="A50" s="7">
        <f>A49+0.01</f>
        <v>3.1699999999999964</v>
      </c>
      <c r="B50" s="14" t="s">
        <v>36</v>
      </c>
      <c r="C50" s="9">
        <v>1.1304000000000001</v>
      </c>
      <c r="D50" s="10" t="s">
        <v>14</v>
      </c>
      <c r="E50" s="58"/>
      <c r="F50" s="58"/>
      <c r="G50" s="58"/>
    </row>
    <row r="51" spans="1:7" ht="24.75" customHeight="1" x14ac:dyDescent="0.25">
      <c r="A51" s="7">
        <f t="shared" si="0"/>
        <v>3.1799999999999962</v>
      </c>
      <c r="B51" s="14" t="s">
        <v>37</v>
      </c>
      <c r="C51" s="9">
        <v>2.6195999999999997</v>
      </c>
      <c r="D51" s="10" t="s">
        <v>14</v>
      </c>
      <c r="E51" s="58"/>
      <c r="F51" s="58"/>
      <c r="G51" s="58"/>
    </row>
    <row r="52" spans="1:7" ht="30" x14ac:dyDescent="0.25">
      <c r="A52" s="7">
        <f t="shared" si="0"/>
        <v>3.1899999999999959</v>
      </c>
      <c r="B52" s="8" t="s">
        <v>38</v>
      </c>
      <c r="C52" s="9">
        <v>1.8521999999999998</v>
      </c>
      <c r="D52" s="10" t="s">
        <v>14</v>
      </c>
      <c r="E52" s="58"/>
      <c r="F52" s="58"/>
      <c r="G52" s="58"/>
    </row>
    <row r="53" spans="1:7" ht="30" x14ac:dyDescent="0.25">
      <c r="A53" s="7">
        <f t="shared" si="0"/>
        <v>3.1999999999999957</v>
      </c>
      <c r="B53" s="14" t="s">
        <v>39</v>
      </c>
      <c r="C53" s="9">
        <v>28.3932</v>
      </c>
      <c r="D53" s="10" t="s">
        <v>14</v>
      </c>
      <c r="E53" s="58"/>
      <c r="F53" s="58"/>
      <c r="G53" s="58"/>
    </row>
    <row r="54" spans="1:7" ht="15.75" x14ac:dyDescent="0.25">
      <c r="A54" s="7">
        <f t="shared" si="0"/>
        <v>3.2099999999999955</v>
      </c>
      <c r="B54" s="14" t="s">
        <v>40</v>
      </c>
      <c r="C54" s="9">
        <v>21.992000000000001</v>
      </c>
      <c r="D54" s="10" t="s">
        <v>14</v>
      </c>
      <c r="E54" s="58"/>
      <c r="F54" s="58"/>
      <c r="G54" s="58"/>
    </row>
    <row r="55" spans="1:7" x14ac:dyDescent="0.25">
      <c r="C55" s="12"/>
      <c r="D55" s="12"/>
      <c r="E55" s="58"/>
      <c r="F55" s="58"/>
      <c r="G55" s="58"/>
    </row>
    <row r="56" spans="1:7" ht="15.75" x14ac:dyDescent="0.25">
      <c r="A56" s="1">
        <v>4</v>
      </c>
      <c r="B56" s="2" t="s">
        <v>41</v>
      </c>
      <c r="C56" s="5"/>
      <c r="D56" s="6"/>
      <c r="E56" s="58"/>
      <c r="F56" s="58"/>
      <c r="G56" s="58"/>
    </row>
    <row r="57" spans="1:7" ht="15.75" x14ac:dyDescent="0.25">
      <c r="A57" s="7">
        <f>A56+0.01</f>
        <v>4.01</v>
      </c>
      <c r="B57" s="14" t="s">
        <v>42</v>
      </c>
      <c r="C57" s="9">
        <v>49.392000000000003</v>
      </c>
      <c r="D57" s="10" t="s">
        <v>6</v>
      </c>
      <c r="E57" s="58"/>
      <c r="F57" s="58"/>
      <c r="G57" s="58"/>
    </row>
    <row r="58" spans="1:7" ht="15.75" x14ac:dyDescent="0.25">
      <c r="A58" s="7">
        <f>A57+0.01</f>
        <v>4.0199999999999996</v>
      </c>
      <c r="B58" s="14" t="s">
        <v>43</v>
      </c>
      <c r="C58" s="9">
        <v>360.7079149999999</v>
      </c>
      <c r="D58" s="10" t="s">
        <v>6</v>
      </c>
      <c r="E58" s="58"/>
      <c r="F58" s="58"/>
      <c r="G58" s="58"/>
    </row>
    <row r="59" spans="1:7" x14ac:dyDescent="0.25">
      <c r="C59" s="12"/>
      <c r="D59" s="12"/>
      <c r="E59" s="58"/>
      <c r="F59" s="58"/>
      <c r="G59" s="58"/>
    </row>
    <row r="60" spans="1:7" ht="15.75" x14ac:dyDescent="0.25">
      <c r="A60" s="1">
        <v>5</v>
      </c>
      <c r="B60" s="2" t="s">
        <v>44</v>
      </c>
      <c r="C60" s="5"/>
      <c r="D60" s="6"/>
      <c r="E60" s="58"/>
      <c r="F60" s="58"/>
      <c r="G60" s="58"/>
    </row>
    <row r="61" spans="1:7" ht="15.75" x14ac:dyDescent="0.25">
      <c r="A61" s="7">
        <f t="shared" ref="A61:A68" si="1">A60+0.01</f>
        <v>5.01</v>
      </c>
      <c r="B61" s="14" t="s">
        <v>45</v>
      </c>
      <c r="C61" s="9">
        <v>503.3734149999998</v>
      </c>
      <c r="D61" s="10" t="s">
        <v>6</v>
      </c>
      <c r="E61" s="58"/>
      <c r="F61" s="58"/>
      <c r="G61" s="58"/>
    </row>
    <row r="62" spans="1:7" ht="15.75" x14ac:dyDescent="0.25">
      <c r="A62" s="7">
        <f t="shared" si="1"/>
        <v>5.0199999999999996</v>
      </c>
      <c r="B62" s="14" t="s">
        <v>46</v>
      </c>
      <c r="C62" s="9">
        <v>218.04241499999998</v>
      </c>
      <c r="D62" s="10" t="s">
        <v>6</v>
      </c>
      <c r="E62" s="58"/>
      <c r="F62" s="58"/>
      <c r="G62" s="58"/>
    </row>
    <row r="63" spans="1:7" ht="15.75" x14ac:dyDescent="0.25">
      <c r="A63" s="7">
        <f t="shared" si="1"/>
        <v>5.0299999999999994</v>
      </c>
      <c r="B63" s="14" t="s">
        <v>47</v>
      </c>
      <c r="C63" s="9">
        <v>503.3734149999998</v>
      </c>
      <c r="D63" s="10" t="s">
        <v>6</v>
      </c>
      <c r="E63" s="58"/>
      <c r="F63" s="58"/>
      <c r="G63" s="58"/>
    </row>
    <row r="64" spans="1:7" ht="15.75" x14ac:dyDescent="0.25">
      <c r="A64" s="7">
        <f t="shared" si="1"/>
        <v>5.0399999999999991</v>
      </c>
      <c r="B64" s="14" t="s">
        <v>48</v>
      </c>
      <c r="C64" s="9">
        <v>218.04241499999998</v>
      </c>
      <c r="D64" s="10" t="s">
        <v>6</v>
      </c>
      <c r="E64" s="58"/>
      <c r="F64" s="58"/>
      <c r="G64" s="58"/>
    </row>
    <row r="65" spans="1:7" ht="15.75" x14ac:dyDescent="0.25">
      <c r="A65" s="7">
        <f t="shared" si="1"/>
        <v>5.0499999999999989</v>
      </c>
      <c r="B65" s="14" t="s">
        <v>49</v>
      </c>
      <c r="C65" s="9">
        <v>71.98</v>
      </c>
      <c r="D65" s="10" t="s">
        <v>6</v>
      </c>
      <c r="E65" s="58"/>
      <c r="F65" s="58"/>
      <c r="G65" s="58"/>
    </row>
    <row r="66" spans="1:7" ht="15.75" x14ac:dyDescent="0.25">
      <c r="A66" s="7">
        <f t="shared" si="1"/>
        <v>5.0599999999999987</v>
      </c>
      <c r="B66" s="14" t="s">
        <v>50</v>
      </c>
      <c r="C66" s="9">
        <v>218.37</v>
      </c>
      <c r="D66" s="10" t="s">
        <v>6</v>
      </c>
      <c r="E66" s="58"/>
      <c r="F66" s="58"/>
      <c r="G66" s="58"/>
    </row>
    <row r="67" spans="1:7" ht="15.75" x14ac:dyDescent="0.25">
      <c r="A67" s="7">
        <f t="shared" si="1"/>
        <v>5.0699999999999985</v>
      </c>
      <c r="B67" s="14" t="s">
        <v>51</v>
      </c>
      <c r="C67" s="9">
        <v>409.9</v>
      </c>
      <c r="D67" s="10" t="s">
        <v>9</v>
      </c>
      <c r="E67" s="58"/>
      <c r="F67" s="58"/>
      <c r="G67" s="58"/>
    </row>
    <row r="68" spans="1:7" ht="15.75" x14ac:dyDescent="0.25">
      <c r="A68" s="7">
        <f t="shared" si="1"/>
        <v>5.0799999999999983</v>
      </c>
      <c r="B68" s="14" t="s">
        <v>52</v>
      </c>
      <c r="C68" s="9">
        <v>195.2</v>
      </c>
      <c r="D68" s="10" t="s">
        <v>9</v>
      </c>
      <c r="E68" s="58"/>
      <c r="F68" s="58"/>
      <c r="G68" s="58"/>
    </row>
    <row r="69" spans="1:7" x14ac:dyDescent="0.25">
      <c r="C69" s="12"/>
      <c r="D69" s="12"/>
      <c r="E69" s="58"/>
      <c r="F69" s="58"/>
      <c r="G69" s="58"/>
    </row>
    <row r="70" spans="1:7" x14ac:dyDescent="0.25">
      <c r="C70" s="12"/>
      <c r="D70" s="12"/>
      <c r="E70" s="58"/>
      <c r="F70" s="58"/>
      <c r="G70" s="58"/>
    </row>
    <row r="71" spans="1:7" ht="15.75" x14ac:dyDescent="0.25">
      <c r="A71" s="1">
        <v>6</v>
      </c>
      <c r="B71" s="2" t="s">
        <v>53</v>
      </c>
      <c r="C71" s="5"/>
      <c r="D71" s="6"/>
      <c r="E71" s="58"/>
      <c r="F71" s="58"/>
      <c r="G71" s="58"/>
    </row>
    <row r="72" spans="1:7" ht="15.75" x14ac:dyDescent="0.25">
      <c r="A72" s="7">
        <f>A71+0.01</f>
        <v>6.01</v>
      </c>
      <c r="B72" s="14" t="s">
        <v>54</v>
      </c>
      <c r="C72" s="9">
        <v>236.61</v>
      </c>
      <c r="D72" s="10" t="s">
        <v>6</v>
      </c>
      <c r="E72" s="58"/>
      <c r="F72" s="58"/>
      <c r="G72" s="58"/>
    </row>
    <row r="73" spans="1:7" ht="15.75" x14ac:dyDescent="0.25">
      <c r="A73" s="7">
        <f>A72+0.01</f>
        <v>6.02</v>
      </c>
      <c r="B73" s="14" t="s">
        <v>55</v>
      </c>
      <c r="C73" s="9">
        <v>60.73</v>
      </c>
      <c r="D73" s="10" t="s">
        <v>9</v>
      </c>
      <c r="E73" s="58"/>
      <c r="F73" s="58"/>
      <c r="G73" s="58"/>
    </row>
    <row r="74" spans="1:7" ht="15.75" x14ac:dyDescent="0.25">
      <c r="A74" s="7">
        <f>A73+0.01</f>
        <v>6.0299999999999994</v>
      </c>
      <c r="B74" s="14" t="s">
        <v>56</v>
      </c>
      <c r="C74" s="9">
        <v>248.75600000000003</v>
      </c>
      <c r="D74" s="10" t="s">
        <v>6</v>
      </c>
      <c r="E74" s="58"/>
      <c r="F74" s="58"/>
      <c r="G74" s="58"/>
    </row>
    <row r="75" spans="1:7" x14ac:dyDescent="0.25">
      <c r="C75" s="12"/>
      <c r="D75" s="12"/>
      <c r="E75" s="58"/>
      <c r="F75" s="58"/>
      <c r="G75" s="58"/>
    </row>
    <row r="76" spans="1:7" x14ac:dyDescent="0.25">
      <c r="C76" s="12"/>
      <c r="D76" s="12"/>
      <c r="E76" s="58"/>
      <c r="F76" s="58"/>
      <c r="G76" s="58"/>
    </row>
    <row r="77" spans="1:7" ht="15.75" x14ac:dyDescent="0.25">
      <c r="A77" s="1">
        <v>7</v>
      </c>
      <c r="B77" s="2" t="s">
        <v>57</v>
      </c>
      <c r="C77" s="5"/>
      <c r="D77" s="6"/>
      <c r="E77" s="58"/>
      <c r="F77" s="58"/>
      <c r="G77" s="58"/>
    </row>
    <row r="78" spans="1:7" ht="15.75" x14ac:dyDescent="0.25">
      <c r="A78" s="7">
        <f>A77+0.01</f>
        <v>7.01</v>
      </c>
      <c r="B78" s="14" t="s">
        <v>58</v>
      </c>
      <c r="C78" s="9">
        <v>5.0599999999999996</v>
      </c>
      <c r="D78" s="10" t="s">
        <v>6</v>
      </c>
      <c r="E78" s="58"/>
      <c r="F78" s="58"/>
      <c r="G78" s="58"/>
    </row>
    <row r="79" spans="1:7" ht="15.75" x14ac:dyDescent="0.25">
      <c r="A79" s="7"/>
      <c r="C79" s="12"/>
      <c r="D79" s="12"/>
      <c r="E79" s="58"/>
      <c r="F79" s="58"/>
      <c r="G79" s="58"/>
    </row>
    <row r="80" spans="1:7" ht="15.75" x14ac:dyDescent="0.25">
      <c r="A80" s="7"/>
      <c r="C80" s="12"/>
      <c r="D80" s="12"/>
      <c r="E80" s="58"/>
      <c r="F80" s="58"/>
      <c r="G80" s="58"/>
    </row>
    <row r="81" spans="1:7" ht="15.75" x14ac:dyDescent="0.25">
      <c r="A81" s="1">
        <v>8</v>
      </c>
      <c r="B81" s="2" t="s">
        <v>59</v>
      </c>
      <c r="C81" s="5"/>
      <c r="D81" s="6"/>
      <c r="E81" s="58"/>
      <c r="F81" s="58"/>
      <c r="G81" s="58"/>
    </row>
    <row r="82" spans="1:7" ht="15.75" x14ac:dyDescent="0.25">
      <c r="A82" s="7">
        <f>A81+0.01</f>
        <v>8.01</v>
      </c>
      <c r="B82" s="14" t="s">
        <v>60</v>
      </c>
      <c r="C82" s="9">
        <v>196.19</v>
      </c>
      <c r="D82" s="10" t="s">
        <v>6</v>
      </c>
      <c r="E82" s="58"/>
      <c r="F82" s="58"/>
      <c r="G82" s="58"/>
    </row>
    <row r="83" spans="1:7" ht="15.75" x14ac:dyDescent="0.25">
      <c r="A83" s="7">
        <f>A82+0.01</f>
        <v>8.02</v>
      </c>
      <c r="B83" s="14" t="s">
        <v>61</v>
      </c>
      <c r="C83" s="9">
        <v>141.81999999999994</v>
      </c>
      <c r="D83" s="10" t="s">
        <v>62</v>
      </c>
      <c r="E83" s="58"/>
      <c r="F83" s="58"/>
      <c r="G83" s="58"/>
    </row>
    <row r="84" spans="1:7" ht="15.75" x14ac:dyDescent="0.25">
      <c r="A84" s="7">
        <f>A83+0.01</f>
        <v>8.0299999999999994</v>
      </c>
      <c r="B84" s="82" t="s">
        <v>63</v>
      </c>
      <c r="C84" s="9">
        <v>2.88</v>
      </c>
      <c r="D84" s="10" t="s">
        <v>6</v>
      </c>
      <c r="E84" s="58"/>
      <c r="F84" s="58"/>
      <c r="G84" s="58"/>
    </row>
    <row r="85" spans="1:7" ht="15.75" x14ac:dyDescent="0.25">
      <c r="A85" s="7">
        <f>A84+0.01</f>
        <v>8.0399999999999991</v>
      </c>
      <c r="B85" s="82" t="s">
        <v>64</v>
      </c>
      <c r="C85" s="9">
        <v>1.69</v>
      </c>
      <c r="D85" s="10" t="s">
        <v>6</v>
      </c>
      <c r="E85" s="58"/>
      <c r="F85" s="58"/>
      <c r="G85" s="58"/>
    </row>
    <row r="86" spans="1:7" x14ac:dyDescent="0.25">
      <c r="C86" s="12"/>
      <c r="D86" s="12"/>
      <c r="E86" s="58"/>
      <c r="F86" s="58"/>
      <c r="G86" s="58"/>
    </row>
    <row r="87" spans="1:7" x14ac:dyDescent="0.25">
      <c r="C87" s="12"/>
      <c r="D87" s="12"/>
      <c r="E87" s="58"/>
      <c r="F87" s="58"/>
      <c r="G87" s="58"/>
    </row>
    <row r="88" spans="1:7" ht="15.75" x14ac:dyDescent="0.25">
      <c r="A88" s="1">
        <v>9</v>
      </c>
      <c r="B88" s="2" t="s">
        <v>65</v>
      </c>
      <c r="C88" s="5"/>
      <c r="D88" s="6"/>
      <c r="E88" s="58"/>
      <c r="F88" s="58"/>
      <c r="G88" s="58"/>
    </row>
    <row r="89" spans="1:7" ht="15.75" x14ac:dyDescent="0.25">
      <c r="A89" s="7">
        <f>A88+0.01</f>
        <v>9.01</v>
      </c>
      <c r="B89" s="14" t="s">
        <v>66</v>
      </c>
      <c r="C89" s="9">
        <v>22.39</v>
      </c>
      <c r="D89" s="10" t="s">
        <v>6</v>
      </c>
      <c r="E89" s="58"/>
      <c r="F89" s="58"/>
      <c r="G89" s="58"/>
    </row>
    <row r="90" spans="1:7" ht="15.75" x14ac:dyDescent="0.25">
      <c r="A90" s="7">
        <f>A89+0.01</f>
        <v>9.02</v>
      </c>
      <c r="B90" s="14" t="s">
        <v>67</v>
      </c>
      <c r="C90" s="9">
        <v>3.09</v>
      </c>
      <c r="D90" s="10" t="s">
        <v>6</v>
      </c>
      <c r="E90" s="58"/>
      <c r="F90" s="58"/>
      <c r="G90" s="58"/>
    </row>
    <row r="91" spans="1:7" x14ac:dyDescent="0.25">
      <c r="C91" s="12"/>
      <c r="D91" s="12"/>
      <c r="E91" s="58"/>
      <c r="F91" s="58"/>
      <c r="G91" s="58"/>
    </row>
    <row r="92" spans="1:7" x14ac:dyDescent="0.25">
      <c r="C92" s="12"/>
      <c r="D92" s="12"/>
      <c r="E92" s="58"/>
      <c r="F92" s="58"/>
      <c r="G92" s="58"/>
    </row>
    <row r="93" spans="1:7" ht="15.75" x14ac:dyDescent="0.25">
      <c r="A93" s="1">
        <v>10</v>
      </c>
      <c r="B93" s="2" t="s">
        <v>68</v>
      </c>
      <c r="C93" s="5"/>
      <c r="D93" s="6"/>
      <c r="E93" s="58"/>
      <c r="F93" s="58"/>
      <c r="G93" s="58"/>
    </row>
    <row r="94" spans="1:7" ht="30" x14ac:dyDescent="0.25">
      <c r="A94" s="7">
        <f>A93+0.01</f>
        <v>10.01</v>
      </c>
      <c r="B94" s="14" t="s">
        <v>69</v>
      </c>
      <c r="C94" s="9">
        <v>15.58</v>
      </c>
      <c r="D94" s="10" t="s">
        <v>70</v>
      </c>
      <c r="E94" s="58"/>
      <c r="F94" s="58"/>
      <c r="G94" s="58"/>
    </row>
    <row r="95" spans="1:7" ht="15.75" x14ac:dyDescent="0.25">
      <c r="A95" s="7">
        <f>A94+0.01</f>
        <v>10.02</v>
      </c>
      <c r="B95" s="14" t="s">
        <v>71</v>
      </c>
      <c r="C95" s="9">
        <v>15.58</v>
      </c>
      <c r="D95" s="10" t="s">
        <v>70</v>
      </c>
      <c r="E95" s="58"/>
      <c r="F95" s="58"/>
      <c r="G95" s="58"/>
    </row>
    <row r="96" spans="1:7" x14ac:dyDescent="0.25">
      <c r="C96" s="12"/>
      <c r="D96" s="12"/>
      <c r="E96" s="58"/>
      <c r="F96" s="58"/>
      <c r="G96" s="58"/>
    </row>
    <row r="97" spans="1:7" x14ac:dyDescent="0.25">
      <c r="C97" s="12"/>
      <c r="D97" s="12"/>
      <c r="E97" s="58"/>
      <c r="F97" s="58"/>
      <c r="G97" s="58"/>
    </row>
    <row r="98" spans="1:7" ht="15.75" x14ac:dyDescent="0.25">
      <c r="A98" s="1">
        <v>11</v>
      </c>
      <c r="B98" s="2" t="s">
        <v>72</v>
      </c>
      <c r="C98" s="5"/>
      <c r="D98" s="6"/>
      <c r="E98" s="58"/>
      <c r="F98" s="58"/>
      <c r="G98" s="58"/>
    </row>
    <row r="99" spans="1:7" ht="15.75" x14ac:dyDescent="0.25">
      <c r="A99" s="7">
        <f t="shared" ref="A99:A111" si="2">A98+0.01</f>
        <v>11.01</v>
      </c>
      <c r="B99" s="14" t="s">
        <v>290</v>
      </c>
      <c r="C99" s="9">
        <v>36.15</v>
      </c>
      <c r="D99" s="10" t="s">
        <v>73</v>
      </c>
      <c r="E99" s="58"/>
      <c r="F99" s="58"/>
      <c r="G99" s="58"/>
    </row>
    <row r="100" spans="1:7" ht="15.75" x14ac:dyDescent="0.25">
      <c r="A100" s="7">
        <f t="shared" si="2"/>
        <v>11.02</v>
      </c>
      <c r="B100" s="14" t="s">
        <v>291</v>
      </c>
      <c r="C100" s="9">
        <v>59.17</v>
      </c>
      <c r="D100" s="10" t="s">
        <v>73</v>
      </c>
      <c r="E100" s="58"/>
      <c r="F100" s="58"/>
      <c r="G100" s="58"/>
    </row>
    <row r="101" spans="1:7" ht="15.75" x14ac:dyDescent="0.25">
      <c r="A101" s="7">
        <f t="shared" si="2"/>
        <v>11.03</v>
      </c>
      <c r="B101" s="14" t="s">
        <v>292</v>
      </c>
      <c r="C101" s="9">
        <v>26.63</v>
      </c>
      <c r="D101" s="10" t="s">
        <v>73</v>
      </c>
      <c r="E101" s="58"/>
      <c r="F101" s="58"/>
      <c r="G101" s="58"/>
    </row>
    <row r="102" spans="1:7" ht="15.75" x14ac:dyDescent="0.25">
      <c r="A102" s="7">
        <f t="shared" si="2"/>
        <v>11.04</v>
      </c>
      <c r="B102" s="14" t="s">
        <v>293</v>
      </c>
      <c r="C102" s="9">
        <v>1</v>
      </c>
      <c r="D102" s="10" t="s">
        <v>4</v>
      </c>
      <c r="E102" s="58"/>
      <c r="F102" s="58"/>
      <c r="G102" s="58"/>
    </row>
    <row r="103" spans="1:7" ht="15.75" x14ac:dyDescent="0.25">
      <c r="A103" s="7">
        <f t="shared" si="2"/>
        <v>11.049999999999999</v>
      </c>
      <c r="B103" s="14" t="s">
        <v>294</v>
      </c>
      <c r="C103" s="9">
        <v>2</v>
      </c>
      <c r="D103" s="10" t="s">
        <v>4</v>
      </c>
      <c r="E103" s="58"/>
      <c r="F103" s="58"/>
      <c r="G103" s="58"/>
    </row>
    <row r="104" spans="1:7" ht="15.75" x14ac:dyDescent="0.25">
      <c r="A104" s="7">
        <f t="shared" si="2"/>
        <v>11.059999999999999</v>
      </c>
      <c r="B104" s="14" t="s">
        <v>295</v>
      </c>
      <c r="C104" s="9">
        <v>3</v>
      </c>
      <c r="D104" s="10" t="s">
        <v>4</v>
      </c>
      <c r="E104" s="58"/>
      <c r="F104" s="58"/>
      <c r="G104" s="58"/>
    </row>
    <row r="105" spans="1:7" ht="15.75" x14ac:dyDescent="0.25">
      <c r="A105" s="7">
        <f t="shared" si="2"/>
        <v>11.069999999999999</v>
      </c>
      <c r="B105" s="14" t="s">
        <v>296</v>
      </c>
      <c r="C105" s="9">
        <v>1</v>
      </c>
      <c r="D105" s="10" t="s">
        <v>4</v>
      </c>
      <c r="E105" s="58"/>
      <c r="F105" s="58"/>
      <c r="G105" s="58"/>
    </row>
    <row r="106" spans="1:7" ht="15.75" x14ac:dyDescent="0.25">
      <c r="A106" s="7">
        <f t="shared" si="2"/>
        <v>11.079999999999998</v>
      </c>
      <c r="B106" s="14" t="s">
        <v>297</v>
      </c>
      <c r="C106" s="9">
        <v>2</v>
      </c>
      <c r="D106" s="10" t="s">
        <v>4</v>
      </c>
      <c r="E106" s="58"/>
      <c r="F106" s="58"/>
      <c r="G106" s="58"/>
    </row>
    <row r="107" spans="1:7" ht="15.75" x14ac:dyDescent="0.25">
      <c r="A107" s="7">
        <f t="shared" si="2"/>
        <v>11.089999999999998</v>
      </c>
      <c r="B107" s="14" t="s">
        <v>298</v>
      </c>
      <c r="C107" s="9">
        <v>1</v>
      </c>
      <c r="D107" s="10" t="s">
        <v>4</v>
      </c>
      <c r="E107" s="58"/>
      <c r="F107" s="58"/>
      <c r="G107" s="58"/>
    </row>
    <row r="108" spans="1:7" ht="15.75" x14ac:dyDescent="0.25">
      <c r="A108" s="7">
        <f t="shared" si="2"/>
        <v>11.099999999999998</v>
      </c>
      <c r="B108" s="14" t="s">
        <v>299</v>
      </c>
      <c r="C108" s="9">
        <v>2</v>
      </c>
      <c r="D108" s="10" t="s">
        <v>4</v>
      </c>
      <c r="E108" s="58"/>
      <c r="F108" s="58"/>
      <c r="G108" s="58"/>
    </row>
    <row r="109" spans="1:7" ht="15.75" x14ac:dyDescent="0.25">
      <c r="A109" s="7">
        <f t="shared" si="2"/>
        <v>11.109999999999998</v>
      </c>
      <c r="B109" s="14" t="s">
        <v>74</v>
      </c>
      <c r="C109" s="9">
        <v>1</v>
      </c>
      <c r="D109" s="16" t="s">
        <v>4</v>
      </c>
      <c r="E109" s="58"/>
      <c r="F109" s="58"/>
      <c r="G109" s="58"/>
    </row>
    <row r="110" spans="1:7" ht="15.75" x14ac:dyDescent="0.25">
      <c r="A110" s="7">
        <f t="shared" si="2"/>
        <v>11.119999999999997</v>
      </c>
      <c r="B110" s="14" t="s">
        <v>75</v>
      </c>
      <c r="C110" s="9">
        <v>2</v>
      </c>
      <c r="D110" s="16" t="s">
        <v>4</v>
      </c>
      <c r="E110" s="58"/>
      <c r="F110" s="58"/>
      <c r="G110" s="58"/>
    </row>
    <row r="111" spans="1:7" ht="15.75" x14ac:dyDescent="0.25">
      <c r="A111" s="7">
        <f t="shared" si="2"/>
        <v>11.129999999999997</v>
      </c>
      <c r="B111" s="14" t="s">
        <v>76</v>
      </c>
      <c r="C111" s="9">
        <v>1</v>
      </c>
      <c r="D111" s="16" t="s">
        <v>4</v>
      </c>
      <c r="E111" s="58"/>
      <c r="F111" s="58"/>
      <c r="G111" s="58"/>
    </row>
    <row r="112" spans="1:7" ht="15.75" x14ac:dyDescent="0.25">
      <c r="A112" s="7"/>
      <c r="B112" s="14"/>
      <c r="C112" s="9"/>
      <c r="D112" s="10"/>
      <c r="E112" s="58"/>
      <c r="F112" s="58"/>
      <c r="G112" s="58"/>
    </row>
    <row r="113" spans="1:7" ht="15.75" x14ac:dyDescent="0.25">
      <c r="A113" s="1">
        <v>12</v>
      </c>
      <c r="B113" s="2" t="s">
        <v>77</v>
      </c>
      <c r="C113" s="5"/>
      <c r="D113" s="6"/>
      <c r="E113" s="58"/>
      <c r="F113" s="58"/>
      <c r="G113" s="58"/>
    </row>
    <row r="114" spans="1:7" ht="15.75" x14ac:dyDescent="0.25">
      <c r="A114" s="7">
        <f>A113+0.01</f>
        <v>12.01</v>
      </c>
      <c r="B114" s="14" t="s">
        <v>78</v>
      </c>
      <c r="C114" s="9">
        <v>30.984192</v>
      </c>
      <c r="D114" s="10" t="s">
        <v>73</v>
      </c>
      <c r="E114" s="58"/>
      <c r="F114" s="58"/>
      <c r="G114" s="58"/>
    </row>
    <row r="115" spans="1:7" ht="15.75" x14ac:dyDescent="0.25">
      <c r="A115" s="7">
        <f t="shared" ref="A115:A121" si="3">A114+0.01</f>
        <v>12.02</v>
      </c>
      <c r="B115" s="14" t="s">
        <v>79</v>
      </c>
      <c r="C115" s="9">
        <v>7.7460479999999983</v>
      </c>
      <c r="D115" s="10" t="s">
        <v>73</v>
      </c>
      <c r="E115" s="58"/>
      <c r="F115" s="58"/>
      <c r="G115" s="58"/>
    </row>
    <row r="116" spans="1:7" ht="15.75" x14ac:dyDescent="0.25">
      <c r="A116" s="7">
        <f t="shared" si="3"/>
        <v>12.03</v>
      </c>
      <c r="B116" s="14" t="s">
        <v>80</v>
      </c>
      <c r="C116" s="9">
        <v>52.285824000000005</v>
      </c>
      <c r="D116" s="10" t="s">
        <v>73</v>
      </c>
      <c r="E116" s="58"/>
      <c r="F116" s="58"/>
      <c r="G116" s="58"/>
    </row>
    <row r="117" spans="1:7" ht="15.75" x14ac:dyDescent="0.25">
      <c r="A117" s="7">
        <f t="shared" si="3"/>
        <v>12.04</v>
      </c>
      <c r="B117" s="14" t="s">
        <v>81</v>
      </c>
      <c r="C117" s="9">
        <v>54.034064000000001</v>
      </c>
      <c r="D117" s="10" t="s">
        <v>73</v>
      </c>
      <c r="E117" s="58"/>
      <c r="F117" s="58"/>
      <c r="G117" s="58"/>
    </row>
    <row r="118" spans="1:7" ht="15.75" x14ac:dyDescent="0.25">
      <c r="A118" s="7">
        <f t="shared" si="3"/>
        <v>12.049999999999999</v>
      </c>
      <c r="B118" s="14" t="s">
        <v>82</v>
      </c>
      <c r="C118" s="9">
        <v>63.259391999999984</v>
      </c>
      <c r="D118" s="10" t="s">
        <v>73</v>
      </c>
      <c r="E118" s="58"/>
      <c r="F118" s="58"/>
      <c r="G118" s="58"/>
    </row>
    <row r="119" spans="1:7" ht="15.75" x14ac:dyDescent="0.25">
      <c r="A119" s="7">
        <f t="shared" si="3"/>
        <v>12.059999999999999</v>
      </c>
      <c r="B119" s="14" t="s">
        <v>83</v>
      </c>
      <c r="C119" s="9">
        <v>117.48172799999999</v>
      </c>
      <c r="D119" s="10" t="s">
        <v>73</v>
      </c>
      <c r="E119" s="58"/>
      <c r="F119" s="58"/>
      <c r="G119" s="58"/>
    </row>
    <row r="120" spans="1:7" ht="15.75" x14ac:dyDescent="0.25">
      <c r="A120" s="7">
        <f t="shared" si="3"/>
        <v>12.069999999999999</v>
      </c>
      <c r="B120" s="14" t="s">
        <v>84</v>
      </c>
      <c r="C120" s="9">
        <v>48.197631999999992</v>
      </c>
      <c r="D120" s="10" t="s">
        <v>73</v>
      </c>
      <c r="E120" s="58"/>
      <c r="F120" s="58"/>
      <c r="G120" s="58"/>
    </row>
    <row r="121" spans="1:7" ht="15.75" x14ac:dyDescent="0.25">
      <c r="A121" s="7">
        <f t="shared" si="3"/>
        <v>12.079999999999998</v>
      </c>
      <c r="B121" s="14" t="s">
        <v>85</v>
      </c>
      <c r="C121" s="9">
        <v>23.238143999999998</v>
      </c>
      <c r="D121" s="10" t="s">
        <v>73</v>
      </c>
      <c r="E121" s="58"/>
      <c r="F121" s="58"/>
      <c r="G121" s="58"/>
    </row>
    <row r="122" spans="1:7" x14ac:dyDescent="0.25">
      <c r="C122" s="12"/>
      <c r="D122" s="12"/>
      <c r="E122" s="58"/>
      <c r="F122" s="58"/>
      <c r="G122" s="58"/>
    </row>
    <row r="123" spans="1:7" ht="15.75" x14ac:dyDescent="0.25">
      <c r="A123" s="1">
        <v>13</v>
      </c>
      <c r="B123" s="2" t="s">
        <v>86</v>
      </c>
      <c r="C123" s="5"/>
      <c r="D123" s="6"/>
      <c r="E123" s="58"/>
      <c r="F123" s="58"/>
      <c r="G123" s="58"/>
    </row>
    <row r="124" spans="1:7" ht="15.75" x14ac:dyDescent="0.25">
      <c r="A124" s="7">
        <f>A123+0.01</f>
        <v>13.01</v>
      </c>
      <c r="B124" s="14" t="s">
        <v>87</v>
      </c>
      <c r="C124" s="9">
        <v>17.945011199999996</v>
      </c>
      <c r="D124" s="10" t="s">
        <v>73</v>
      </c>
      <c r="E124" s="58"/>
      <c r="F124" s="58"/>
      <c r="G124" s="58"/>
    </row>
    <row r="125" spans="1:7" x14ac:dyDescent="0.25">
      <c r="A125" s="17"/>
      <c r="B125" s="83"/>
      <c r="C125" s="18"/>
      <c r="D125" s="19"/>
      <c r="E125" s="58"/>
      <c r="F125" s="58"/>
      <c r="G125" s="58"/>
    </row>
    <row r="126" spans="1:7" x14ac:dyDescent="0.25">
      <c r="A126" s="17"/>
      <c r="B126" s="83"/>
      <c r="C126" s="18"/>
      <c r="D126" s="19"/>
      <c r="E126" s="58"/>
      <c r="F126" s="58"/>
      <c r="G126" s="58"/>
    </row>
    <row r="127" spans="1:7" ht="15.75" x14ac:dyDescent="0.25">
      <c r="A127" s="1">
        <v>14</v>
      </c>
      <c r="B127" s="2" t="s">
        <v>88</v>
      </c>
      <c r="C127" s="5"/>
      <c r="D127" s="6"/>
      <c r="E127" s="58"/>
      <c r="F127" s="58"/>
      <c r="G127" s="58"/>
    </row>
    <row r="128" spans="1:7" ht="15.75" x14ac:dyDescent="0.25">
      <c r="A128" s="7">
        <f>A127+0.01</f>
        <v>14.01</v>
      </c>
      <c r="B128" s="14" t="s">
        <v>89</v>
      </c>
      <c r="C128" s="9">
        <v>721.4158299999998</v>
      </c>
      <c r="D128" s="10" t="s">
        <v>6</v>
      </c>
      <c r="E128" s="58"/>
      <c r="F128" s="58"/>
      <c r="G128" s="58"/>
    </row>
    <row r="129" spans="1:7" ht="15.75" x14ac:dyDescent="0.25">
      <c r="A129" s="7">
        <f>A128+0.01</f>
        <v>14.02</v>
      </c>
      <c r="B129" s="14" t="s">
        <v>90</v>
      </c>
      <c r="C129" s="9">
        <v>503.37</v>
      </c>
      <c r="D129" s="10" t="s">
        <v>6</v>
      </c>
      <c r="E129" s="58"/>
      <c r="F129" s="58"/>
      <c r="G129" s="58"/>
    </row>
    <row r="130" spans="1:7" ht="15.75" x14ac:dyDescent="0.25">
      <c r="A130" s="7">
        <f>A129+0.01</f>
        <v>14.03</v>
      </c>
      <c r="B130" s="14" t="s">
        <v>91</v>
      </c>
      <c r="C130" s="9">
        <v>218.04</v>
      </c>
      <c r="D130" s="10" t="s">
        <v>6</v>
      </c>
      <c r="E130" s="58"/>
      <c r="F130" s="58"/>
      <c r="G130" s="58"/>
    </row>
    <row r="131" spans="1:7" x14ac:dyDescent="0.25">
      <c r="A131" s="17"/>
      <c r="B131" s="83"/>
      <c r="C131" s="18"/>
      <c r="D131" s="19"/>
      <c r="E131" s="58"/>
      <c r="F131" s="58"/>
      <c r="G131" s="58"/>
    </row>
    <row r="132" spans="1:7" x14ac:dyDescent="0.25">
      <c r="A132" s="17"/>
      <c r="B132" s="83"/>
      <c r="C132" s="18"/>
      <c r="D132" s="19"/>
      <c r="E132" s="58"/>
      <c r="F132" s="58"/>
      <c r="G132" s="58"/>
    </row>
    <row r="133" spans="1:7" ht="15.75" x14ac:dyDescent="0.25">
      <c r="A133" s="1">
        <v>15</v>
      </c>
      <c r="B133" s="2" t="s">
        <v>92</v>
      </c>
      <c r="C133" s="5"/>
      <c r="D133" s="6"/>
      <c r="E133" s="58"/>
      <c r="F133" s="58"/>
      <c r="G133" s="58"/>
    </row>
    <row r="134" spans="1:7" ht="15.75" x14ac:dyDescent="0.25">
      <c r="A134" s="7">
        <f>A133+0.01</f>
        <v>15.01</v>
      </c>
      <c r="B134" s="14" t="s">
        <v>93</v>
      </c>
      <c r="C134" s="9">
        <v>5</v>
      </c>
      <c r="D134" s="10" t="s">
        <v>94</v>
      </c>
      <c r="E134" s="58"/>
      <c r="F134" s="58"/>
      <c r="G134" s="58"/>
    </row>
    <row r="135" spans="1:7" ht="15.75" x14ac:dyDescent="0.25">
      <c r="A135" s="7">
        <f>A134+0.01</f>
        <v>15.02</v>
      </c>
      <c r="B135" s="14" t="s">
        <v>95</v>
      </c>
      <c r="C135" s="9">
        <v>5</v>
      </c>
      <c r="D135" s="10" t="s">
        <v>94</v>
      </c>
      <c r="E135" s="58"/>
      <c r="F135" s="58"/>
      <c r="G135" s="58"/>
    </row>
    <row r="136" spans="1:7" x14ac:dyDescent="0.25">
      <c r="A136" s="20"/>
      <c r="B136" s="84"/>
      <c r="C136" s="21"/>
      <c r="D136" s="22"/>
      <c r="E136" s="58"/>
      <c r="F136" s="58"/>
      <c r="G136" s="58"/>
    </row>
    <row r="137" spans="1:7" x14ac:dyDescent="0.25">
      <c r="A137" s="20"/>
      <c r="B137" s="84"/>
      <c r="C137" s="21"/>
      <c r="D137" s="22"/>
      <c r="E137" s="58"/>
      <c r="F137" s="58"/>
      <c r="G137" s="58"/>
    </row>
    <row r="138" spans="1:7" x14ac:dyDescent="0.25">
      <c r="A138" s="20"/>
      <c r="B138" s="84"/>
      <c r="C138" s="21"/>
      <c r="D138" s="22"/>
      <c r="E138" s="58"/>
      <c r="F138" s="58"/>
      <c r="G138" s="58"/>
    </row>
    <row r="139" spans="1:7" ht="15.75" x14ac:dyDescent="0.25">
      <c r="A139" s="1" t="s">
        <v>96</v>
      </c>
      <c r="B139" s="2" t="s">
        <v>97</v>
      </c>
      <c r="C139" s="23"/>
      <c r="D139" s="24"/>
      <c r="E139" s="58"/>
      <c r="F139" s="58"/>
      <c r="G139" s="58"/>
    </row>
    <row r="140" spans="1:7" ht="15.75" x14ac:dyDescent="0.25">
      <c r="A140" s="1">
        <v>1</v>
      </c>
      <c r="B140" s="85" t="s">
        <v>98</v>
      </c>
      <c r="C140" s="5"/>
      <c r="D140" s="6"/>
      <c r="E140" s="58"/>
      <c r="F140" s="58"/>
      <c r="G140" s="58"/>
    </row>
    <row r="141" spans="1:7" ht="15.75" x14ac:dyDescent="0.25">
      <c r="A141" s="7">
        <f>A140+0.01</f>
        <v>1.01</v>
      </c>
      <c r="B141" s="14" t="s">
        <v>99</v>
      </c>
      <c r="C141" s="9">
        <v>58.465000000000003</v>
      </c>
      <c r="D141" s="16" t="s">
        <v>6</v>
      </c>
      <c r="E141" s="58"/>
      <c r="F141" s="58"/>
      <c r="G141" s="58"/>
    </row>
    <row r="142" spans="1:7" ht="15.75" x14ac:dyDescent="0.25">
      <c r="A142" s="7">
        <f t="shared" ref="A142:A151" si="4">A141+0.01</f>
        <v>1.02</v>
      </c>
      <c r="B142" s="14" t="s">
        <v>100</v>
      </c>
      <c r="C142" s="9">
        <v>1</v>
      </c>
      <c r="D142" s="16" t="s">
        <v>101</v>
      </c>
      <c r="E142" s="58"/>
      <c r="F142" s="58"/>
      <c r="G142" s="58"/>
    </row>
    <row r="143" spans="1:7" ht="15.75" x14ac:dyDescent="0.25">
      <c r="A143" s="7">
        <f t="shared" si="4"/>
        <v>1.03</v>
      </c>
      <c r="B143" s="14" t="s">
        <v>102</v>
      </c>
      <c r="C143" s="9">
        <v>1</v>
      </c>
      <c r="D143" s="16" t="s">
        <v>101</v>
      </c>
      <c r="E143" s="58"/>
      <c r="F143" s="58"/>
      <c r="G143" s="58"/>
    </row>
    <row r="144" spans="1:7" ht="15.75" x14ac:dyDescent="0.25">
      <c r="A144" s="7">
        <f t="shared" si="4"/>
        <v>1.04</v>
      </c>
      <c r="B144" s="14" t="s">
        <v>103</v>
      </c>
      <c r="C144" s="9">
        <v>1</v>
      </c>
      <c r="D144" s="16" t="s">
        <v>101</v>
      </c>
      <c r="E144" s="58"/>
      <c r="F144" s="58"/>
      <c r="G144" s="58"/>
    </row>
    <row r="145" spans="1:7" ht="15.75" x14ac:dyDescent="0.25">
      <c r="A145" s="7">
        <f t="shared" si="4"/>
        <v>1.05</v>
      </c>
      <c r="B145" s="14" t="s">
        <v>104</v>
      </c>
      <c r="C145" s="9">
        <v>1</v>
      </c>
      <c r="D145" s="16" t="s">
        <v>101</v>
      </c>
      <c r="E145" s="58"/>
      <c r="F145" s="58"/>
      <c r="G145" s="58"/>
    </row>
    <row r="146" spans="1:7" ht="15.75" x14ac:dyDescent="0.25">
      <c r="A146" s="7">
        <f t="shared" si="4"/>
        <v>1.06</v>
      </c>
      <c r="B146" s="14" t="s">
        <v>105</v>
      </c>
      <c r="C146" s="9">
        <v>1</v>
      </c>
      <c r="D146" s="16" t="s">
        <v>101</v>
      </c>
      <c r="E146" s="58"/>
      <c r="F146" s="58"/>
      <c r="G146" s="58"/>
    </row>
    <row r="147" spans="1:7" ht="15.75" x14ac:dyDescent="0.25">
      <c r="A147" s="7">
        <f t="shared" si="4"/>
        <v>1.07</v>
      </c>
      <c r="B147" s="14" t="s">
        <v>106</v>
      </c>
      <c r="C147" s="9">
        <v>12</v>
      </c>
      <c r="D147" s="16" t="s">
        <v>9</v>
      </c>
      <c r="E147" s="58"/>
      <c r="F147" s="58"/>
      <c r="G147" s="58"/>
    </row>
    <row r="148" spans="1:7" ht="15.75" x14ac:dyDescent="0.25">
      <c r="A148" s="7">
        <f t="shared" si="4"/>
        <v>1.08</v>
      </c>
      <c r="B148" s="14" t="s">
        <v>107</v>
      </c>
      <c r="C148" s="9">
        <v>56.94</v>
      </c>
      <c r="D148" s="16" t="s">
        <v>9</v>
      </c>
      <c r="E148" s="58"/>
      <c r="F148" s="58"/>
      <c r="G148" s="58"/>
    </row>
    <row r="149" spans="1:7" ht="15.75" x14ac:dyDescent="0.25">
      <c r="A149" s="7">
        <f t="shared" si="4"/>
        <v>1.0900000000000001</v>
      </c>
      <c r="B149" s="14" t="s">
        <v>108</v>
      </c>
      <c r="C149" s="9">
        <v>43.3</v>
      </c>
      <c r="D149" s="16" t="s">
        <v>6</v>
      </c>
      <c r="E149" s="58"/>
      <c r="F149" s="58"/>
      <c r="G149" s="58"/>
    </row>
    <row r="150" spans="1:7" ht="15.75" x14ac:dyDescent="0.25">
      <c r="A150" s="7">
        <f t="shared" si="4"/>
        <v>1.1000000000000001</v>
      </c>
      <c r="B150" s="14" t="s">
        <v>109</v>
      </c>
      <c r="C150" s="9">
        <v>1</v>
      </c>
      <c r="D150" s="16" t="s">
        <v>110</v>
      </c>
      <c r="E150" s="58"/>
      <c r="F150" s="58"/>
      <c r="G150" s="58"/>
    </row>
    <row r="151" spans="1:7" ht="15.75" x14ac:dyDescent="0.25">
      <c r="A151" s="7">
        <f t="shared" si="4"/>
        <v>1.1100000000000001</v>
      </c>
      <c r="B151" s="14" t="s">
        <v>111</v>
      </c>
      <c r="C151" s="9">
        <v>32.4</v>
      </c>
      <c r="D151" s="16" t="s">
        <v>6</v>
      </c>
      <c r="E151" s="58"/>
      <c r="F151" s="58"/>
      <c r="G151" s="58"/>
    </row>
    <row r="152" spans="1:7" ht="15.75" x14ac:dyDescent="0.25">
      <c r="A152" s="7"/>
      <c r="B152" s="86"/>
      <c r="C152" s="25"/>
      <c r="D152" s="26"/>
      <c r="E152" s="58"/>
      <c r="F152" s="58"/>
      <c r="G152" s="58"/>
    </row>
    <row r="153" spans="1:7" ht="15.75" x14ac:dyDescent="0.25">
      <c r="A153" s="7"/>
      <c r="B153" s="86"/>
      <c r="C153" s="25"/>
      <c r="D153" s="26"/>
      <c r="E153" s="58"/>
      <c r="F153" s="58"/>
      <c r="G153" s="58"/>
    </row>
    <row r="154" spans="1:7" ht="15.75" x14ac:dyDescent="0.25">
      <c r="A154" s="1" t="s">
        <v>112</v>
      </c>
      <c r="B154" s="2" t="s">
        <v>113</v>
      </c>
      <c r="C154" s="23"/>
      <c r="D154" s="24"/>
      <c r="E154" s="58"/>
      <c r="F154" s="58"/>
      <c r="G154" s="58"/>
    </row>
    <row r="155" spans="1:7" ht="15.75" x14ac:dyDescent="0.25">
      <c r="A155" s="1">
        <v>1</v>
      </c>
      <c r="B155" s="2" t="s">
        <v>114</v>
      </c>
      <c r="C155" s="5"/>
      <c r="D155" s="6"/>
      <c r="E155" s="58"/>
      <c r="F155" s="58"/>
      <c r="G155" s="58"/>
    </row>
    <row r="156" spans="1:7" ht="15.75" x14ac:dyDescent="0.25">
      <c r="A156" s="7">
        <f t="shared" ref="A156:A164" si="5">A155+0.01</f>
        <v>1.01</v>
      </c>
      <c r="B156" s="14" t="s">
        <v>115</v>
      </c>
      <c r="C156" s="9">
        <v>2</v>
      </c>
      <c r="D156" s="16" t="s">
        <v>4</v>
      </c>
      <c r="E156" s="58"/>
      <c r="F156" s="58"/>
      <c r="G156" s="58"/>
    </row>
    <row r="157" spans="1:7" ht="15.75" x14ac:dyDescent="0.25">
      <c r="A157" s="7">
        <f t="shared" si="5"/>
        <v>1.02</v>
      </c>
      <c r="B157" s="14" t="s">
        <v>116</v>
      </c>
      <c r="C157" s="9">
        <v>2</v>
      </c>
      <c r="D157" s="16" t="s">
        <v>4</v>
      </c>
      <c r="E157" s="58"/>
      <c r="F157" s="58"/>
      <c r="G157" s="58"/>
    </row>
    <row r="158" spans="1:7" ht="15.75" x14ac:dyDescent="0.25">
      <c r="A158" s="7">
        <f t="shared" si="5"/>
        <v>1.03</v>
      </c>
      <c r="B158" s="14" t="s">
        <v>117</v>
      </c>
      <c r="C158" s="9">
        <v>1</v>
      </c>
      <c r="D158" s="16" t="s">
        <v>4</v>
      </c>
      <c r="E158" s="58"/>
      <c r="F158" s="58"/>
      <c r="G158" s="58"/>
    </row>
    <row r="159" spans="1:7" ht="15.75" x14ac:dyDescent="0.25">
      <c r="A159" s="7">
        <f t="shared" si="5"/>
        <v>1.04</v>
      </c>
      <c r="B159" s="14" t="s">
        <v>118</v>
      </c>
      <c r="C159" s="9">
        <v>1</v>
      </c>
      <c r="D159" s="16" t="s">
        <v>4</v>
      </c>
      <c r="E159" s="58"/>
      <c r="F159" s="58"/>
      <c r="G159" s="58"/>
    </row>
    <row r="160" spans="1:7" ht="15.75" x14ac:dyDescent="0.25">
      <c r="A160" s="7">
        <f t="shared" si="5"/>
        <v>1.05</v>
      </c>
      <c r="B160" s="14" t="s">
        <v>119</v>
      </c>
      <c r="C160" s="9">
        <v>1</v>
      </c>
      <c r="D160" s="16" t="s">
        <v>4</v>
      </c>
      <c r="E160" s="58"/>
      <c r="F160" s="58"/>
      <c r="G160" s="58"/>
    </row>
    <row r="161" spans="1:7" ht="15.75" x14ac:dyDescent="0.25">
      <c r="A161" s="7">
        <f t="shared" si="5"/>
        <v>1.06</v>
      </c>
      <c r="B161" s="14" t="s">
        <v>120</v>
      </c>
      <c r="C161" s="9">
        <v>1</v>
      </c>
      <c r="D161" s="16" t="s">
        <v>4</v>
      </c>
      <c r="E161" s="58"/>
      <c r="F161" s="58"/>
      <c r="G161" s="58"/>
    </row>
    <row r="162" spans="1:7" ht="15.75" x14ac:dyDescent="0.25">
      <c r="A162" s="7">
        <f t="shared" si="5"/>
        <v>1.07</v>
      </c>
      <c r="B162" s="14" t="s">
        <v>121</v>
      </c>
      <c r="C162" s="9">
        <v>2</v>
      </c>
      <c r="D162" s="16" t="s">
        <v>4</v>
      </c>
      <c r="E162" s="58"/>
      <c r="F162" s="58"/>
      <c r="G162" s="58"/>
    </row>
    <row r="163" spans="1:7" ht="15.75" x14ac:dyDescent="0.25">
      <c r="A163" s="7">
        <f t="shared" si="5"/>
        <v>1.08</v>
      </c>
      <c r="B163" s="14" t="s">
        <v>122</v>
      </c>
      <c r="C163" s="9">
        <v>1</v>
      </c>
      <c r="D163" s="16" t="s">
        <v>4</v>
      </c>
      <c r="E163" s="58"/>
      <c r="F163" s="58"/>
      <c r="G163" s="58"/>
    </row>
    <row r="164" spans="1:7" ht="15.75" x14ac:dyDescent="0.25">
      <c r="A164" s="7">
        <f t="shared" si="5"/>
        <v>1.0900000000000001</v>
      </c>
      <c r="B164" s="14" t="s">
        <v>123</v>
      </c>
      <c r="C164" s="9">
        <v>3</v>
      </c>
      <c r="D164" s="16" t="s">
        <v>4</v>
      </c>
      <c r="E164" s="58"/>
      <c r="F164" s="58"/>
      <c r="G164" s="58"/>
    </row>
    <row r="165" spans="1:7" x14ac:dyDescent="0.25">
      <c r="A165" s="17"/>
      <c r="B165" s="83"/>
      <c r="C165" s="18"/>
      <c r="D165" s="19"/>
      <c r="E165" s="58"/>
      <c r="F165" s="58"/>
      <c r="G165" s="58"/>
    </row>
    <row r="166" spans="1:7" x14ac:dyDescent="0.25">
      <c r="A166" s="17"/>
      <c r="B166" s="83"/>
      <c r="C166" s="18"/>
      <c r="D166" s="19"/>
      <c r="E166" s="58"/>
      <c r="F166" s="58"/>
      <c r="G166" s="58"/>
    </row>
    <row r="167" spans="1:7" ht="15.75" x14ac:dyDescent="0.25">
      <c r="A167" s="1">
        <v>2</v>
      </c>
      <c r="B167" s="2" t="s">
        <v>124</v>
      </c>
      <c r="C167" s="5"/>
      <c r="D167" s="6"/>
      <c r="E167" s="58"/>
      <c r="F167" s="58"/>
      <c r="G167" s="58"/>
    </row>
    <row r="168" spans="1:7" ht="15.75" x14ac:dyDescent="0.25">
      <c r="A168" s="7">
        <f>A167+0.01</f>
        <v>2.0099999999999998</v>
      </c>
      <c r="B168" s="14" t="s">
        <v>125</v>
      </c>
      <c r="C168" s="9">
        <v>7</v>
      </c>
      <c r="D168" s="10" t="s">
        <v>4</v>
      </c>
      <c r="E168" s="58"/>
      <c r="F168" s="58"/>
      <c r="G168" s="58"/>
    </row>
    <row r="169" spans="1:7" x14ac:dyDescent="0.25">
      <c r="A169" s="17"/>
      <c r="B169" s="83"/>
      <c r="C169" s="18"/>
      <c r="D169" s="19"/>
      <c r="E169" s="58"/>
      <c r="F169" s="58"/>
      <c r="G169" s="58"/>
    </row>
    <row r="170" spans="1:7" x14ac:dyDescent="0.25">
      <c r="A170" s="17"/>
      <c r="B170" s="83"/>
      <c r="C170" s="18"/>
      <c r="D170" s="19"/>
      <c r="E170" s="58"/>
      <c r="F170" s="58"/>
      <c r="G170" s="58"/>
    </row>
    <row r="171" spans="1:7" ht="15.75" x14ac:dyDescent="0.25">
      <c r="A171" s="1">
        <v>3</v>
      </c>
      <c r="B171" s="85" t="s">
        <v>126</v>
      </c>
      <c r="C171" s="5"/>
      <c r="D171" s="6"/>
      <c r="E171" s="58"/>
      <c r="F171" s="58"/>
      <c r="G171" s="58"/>
    </row>
    <row r="172" spans="1:7" ht="15.75" x14ac:dyDescent="0.25">
      <c r="A172" s="7">
        <f>A171+0.01</f>
        <v>3.01</v>
      </c>
      <c r="B172" s="14" t="s">
        <v>127</v>
      </c>
      <c r="C172" s="9">
        <v>2</v>
      </c>
      <c r="D172" s="16" t="s">
        <v>4</v>
      </c>
      <c r="E172" s="58"/>
      <c r="F172" s="58"/>
      <c r="G172" s="58"/>
    </row>
    <row r="173" spans="1:7" ht="15.75" x14ac:dyDescent="0.25">
      <c r="A173" s="7">
        <f>A172+0.01</f>
        <v>3.0199999999999996</v>
      </c>
      <c r="B173" s="14" t="s">
        <v>128</v>
      </c>
      <c r="C173" s="9">
        <v>13</v>
      </c>
      <c r="D173" s="16" t="s">
        <v>4</v>
      </c>
      <c r="E173" s="58"/>
      <c r="F173" s="58"/>
      <c r="G173" s="58"/>
    </row>
    <row r="174" spans="1:7" ht="15.75" x14ac:dyDescent="0.25">
      <c r="A174" s="7">
        <f>A173+0.01</f>
        <v>3.0299999999999994</v>
      </c>
      <c r="B174" s="14" t="s">
        <v>129</v>
      </c>
      <c r="C174" s="9">
        <v>4</v>
      </c>
      <c r="D174" s="16" t="s">
        <v>4</v>
      </c>
      <c r="E174" s="58"/>
      <c r="F174" s="58"/>
      <c r="G174" s="58"/>
    </row>
    <row r="175" spans="1:7" ht="15.75" x14ac:dyDescent="0.25">
      <c r="A175" s="7">
        <f>A174+0.01</f>
        <v>3.0399999999999991</v>
      </c>
      <c r="B175" s="14" t="s">
        <v>130</v>
      </c>
      <c r="C175" s="9">
        <v>2</v>
      </c>
      <c r="D175" s="16" t="s">
        <v>4</v>
      </c>
      <c r="E175" s="58"/>
      <c r="F175" s="58"/>
      <c r="G175" s="58"/>
    </row>
    <row r="176" spans="1:7" ht="15.75" x14ac:dyDescent="0.25">
      <c r="A176" s="7">
        <f>A175+0.01</f>
        <v>3.0499999999999989</v>
      </c>
      <c r="B176" s="14" t="s">
        <v>131</v>
      </c>
      <c r="C176" s="9">
        <v>2</v>
      </c>
      <c r="D176" s="16" t="s">
        <v>4</v>
      </c>
      <c r="E176" s="58"/>
      <c r="F176" s="58"/>
      <c r="G176" s="58"/>
    </row>
    <row r="177" spans="1:7" x14ac:dyDescent="0.25">
      <c r="A177" s="17"/>
      <c r="B177" s="83"/>
      <c r="C177" s="18"/>
      <c r="D177" s="19"/>
      <c r="E177" s="58"/>
      <c r="F177" s="58"/>
      <c r="G177" s="58"/>
    </row>
    <row r="178" spans="1:7" x14ac:dyDescent="0.25">
      <c r="A178" s="17"/>
      <c r="B178" s="83"/>
      <c r="C178" s="18"/>
      <c r="D178" s="19"/>
      <c r="E178" s="58"/>
      <c r="F178" s="58"/>
      <c r="G178" s="58"/>
    </row>
    <row r="179" spans="1:7" ht="15.75" x14ac:dyDescent="0.25">
      <c r="A179" s="1">
        <v>4</v>
      </c>
      <c r="B179" s="2" t="s">
        <v>132</v>
      </c>
      <c r="C179" s="5"/>
      <c r="D179" s="6"/>
      <c r="E179" s="58"/>
      <c r="F179" s="58"/>
      <c r="G179" s="58"/>
    </row>
    <row r="180" spans="1:7" ht="15.75" x14ac:dyDescent="0.25">
      <c r="A180" s="7">
        <f t="shared" ref="A180:A185" si="6">A179+0.01</f>
        <v>4.01</v>
      </c>
      <c r="B180" s="14" t="s">
        <v>133</v>
      </c>
      <c r="C180" s="9">
        <v>2</v>
      </c>
      <c r="D180" s="16" t="s">
        <v>4</v>
      </c>
      <c r="E180" s="58"/>
      <c r="F180" s="58"/>
      <c r="G180" s="58"/>
    </row>
    <row r="181" spans="1:7" ht="15.75" x14ac:dyDescent="0.25">
      <c r="A181" s="7">
        <f t="shared" si="6"/>
        <v>4.0199999999999996</v>
      </c>
      <c r="B181" s="14" t="s">
        <v>134</v>
      </c>
      <c r="C181" s="9">
        <v>1</v>
      </c>
      <c r="D181" s="16" t="s">
        <v>4</v>
      </c>
      <c r="E181" s="58"/>
      <c r="F181" s="58"/>
      <c r="G181" s="58"/>
    </row>
    <row r="182" spans="1:7" ht="15.75" x14ac:dyDescent="0.25">
      <c r="A182" s="7">
        <f t="shared" si="6"/>
        <v>4.0299999999999994</v>
      </c>
      <c r="B182" s="14" t="s">
        <v>135</v>
      </c>
      <c r="C182" s="9">
        <v>1</v>
      </c>
      <c r="D182" s="16" t="s">
        <v>4</v>
      </c>
      <c r="E182" s="58"/>
      <c r="F182" s="58"/>
      <c r="G182" s="58"/>
    </row>
    <row r="183" spans="1:7" ht="15.75" x14ac:dyDescent="0.25">
      <c r="A183" s="7">
        <f t="shared" si="6"/>
        <v>4.0399999999999991</v>
      </c>
      <c r="B183" s="14" t="s">
        <v>136</v>
      </c>
      <c r="C183" s="9">
        <v>2</v>
      </c>
      <c r="D183" s="16" t="s">
        <v>4</v>
      </c>
      <c r="E183" s="58"/>
      <c r="F183" s="58"/>
      <c r="G183" s="58"/>
    </row>
    <row r="184" spans="1:7" ht="15.75" x14ac:dyDescent="0.25">
      <c r="A184" s="7">
        <f t="shared" si="6"/>
        <v>4.0499999999999989</v>
      </c>
      <c r="B184" s="14" t="s">
        <v>137</v>
      </c>
      <c r="C184" s="9">
        <v>1</v>
      </c>
      <c r="D184" s="16" t="s">
        <v>4</v>
      </c>
      <c r="E184" s="58"/>
      <c r="F184" s="58"/>
      <c r="G184" s="58"/>
    </row>
    <row r="185" spans="1:7" ht="15.75" x14ac:dyDescent="0.25">
      <c r="A185" s="7">
        <f t="shared" si="6"/>
        <v>4.0599999999999987</v>
      </c>
      <c r="B185" s="14" t="s">
        <v>138</v>
      </c>
      <c r="C185" s="9">
        <v>1</v>
      </c>
      <c r="D185" s="16" t="s">
        <v>4</v>
      </c>
      <c r="E185" s="58"/>
      <c r="F185" s="58"/>
      <c r="G185" s="58"/>
    </row>
    <row r="186" spans="1:7" ht="15.75" x14ac:dyDescent="0.25">
      <c r="A186" s="7"/>
      <c r="B186" s="14"/>
      <c r="C186" s="9"/>
      <c r="D186" s="10"/>
      <c r="E186" s="58"/>
      <c r="F186" s="58"/>
      <c r="G186" s="58"/>
    </row>
    <row r="187" spans="1:7" ht="15.75" x14ac:dyDescent="0.25">
      <c r="A187" s="1">
        <v>5</v>
      </c>
      <c r="B187" s="2" t="s">
        <v>139</v>
      </c>
      <c r="C187" s="5"/>
      <c r="D187" s="6"/>
      <c r="E187" s="58"/>
      <c r="F187" s="58"/>
      <c r="G187" s="58"/>
    </row>
    <row r="188" spans="1:7" ht="15.75" x14ac:dyDescent="0.25">
      <c r="A188" s="7">
        <f>A187+0.01</f>
        <v>5.01</v>
      </c>
      <c r="B188" s="14" t="s">
        <v>140</v>
      </c>
      <c r="C188" s="9">
        <v>1</v>
      </c>
      <c r="D188" s="16" t="s">
        <v>4</v>
      </c>
      <c r="E188" s="58"/>
      <c r="F188" s="58"/>
      <c r="G188" s="58"/>
    </row>
    <row r="189" spans="1:7" x14ac:dyDescent="0.25">
      <c r="A189" s="17"/>
      <c r="B189" s="14"/>
      <c r="C189" s="18"/>
      <c r="D189" s="19"/>
      <c r="E189" s="58"/>
      <c r="F189" s="58"/>
      <c r="G189" s="58"/>
    </row>
    <row r="190" spans="1:7" x14ac:dyDescent="0.25">
      <c r="A190" s="17"/>
      <c r="B190" s="14"/>
      <c r="C190" s="18"/>
      <c r="D190" s="19"/>
      <c r="E190" s="58"/>
      <c r="F190" s="58"/>
      <c r="G190" s="58"/>
    </row>
    <row r="191" spans="1:7" ht="15.75" x14ac:dyDescent="0.25">
      <c r="A191" s="1">
        <v>6</v>
      </c>
      <c r="B191" s="2" t="s">
        <v>141</v>
      </c>
      <c r="C191" s="5"/>
      <c r="D191" s="6"/>
      <c r="E191" s="58"/>
      <c r="F191" s="58"/>
      <c r="G191" s="58"/>
    </row>
    <row r="192" spans="1:7" ht="15.75" x14ac:dyDescent="0.25">
      <c r="A192" s="7">
        <f>A191+0.01</f>
        <v>6.01</v>
      </c>
      <c r="B192" s="14" t="s">
        <v>142</v>
      </c>
      <c r="C192" s="9">
        <v>13.12</v>
      </c>
      <c r="D192" s="10" t="s">
        <v>9</v>
      </c>
      <c r="E192" s="58"/>
      <c r="F192" s="58"/>
      <c r="G192" s="58"/>
    </row>
    <row r="193" spans="1:7" ht="15.75" x14ac:dyDescent="0.25">
      <c r="A193" s="7">
        <f>A192+0.01</f>
        <v>6.02</v>
      </c>
      <c r="B193" s="14" t="s">
        <v>143</v>
      </c>
      <c r="C193" s="9">
        <v>49.38</v>
      </c>
      <c r="D193" s="10" t="s">
        <v>9</v>
      </c>
      <c r="E193" s="58"/>
      <c r="F193" s="58"/>
      <c r="G193" s="58"/>
    </row>
    <row r="194" spans="1:7" x14ac:dyDescent="0.25">
      <c r="A194" s="17"/>
      <c r="B194" s="83"/>
      <c r="C194" s="18"/>
      <c r="D194" s="19"/>
      <c r="E194" s="58"/>
      <c r="F194" s="58"/>
      <c r="G194" s="58"/>
    </row>
    <row r="195" spans="1:7" ht="15.75" x14ac:dyDescent="0.25">
      <c r="A195" s="1">
        <v>7</v>
      </c>
      <c r="B195" s="2" t="s">
        <v>144</v>
      </c>
      <c r="C195" s="5"/>
      <c r="D195" s="6"/>
      <c r="E195" s="58"/>
      <c r="F195" s="58"/>
      <c r="G195" s="58"/>
    </row>
    <row r="196" spans="1:7" ht="15.75" x14ac:dyDescent="0.25">
      <c r="A196" s="7">
        <f>A195+0.01</f>
        <v>7.01</v>
      </c>
      <c r="B196" s="14" t="s">
        <v>145</v>
      </c>
      <c r="C196" s="9">
        <v>1</v>
      </c>
      <c r="D196" s="10" t="s">
        <v>4</v>
      </c>
      <c r="E196" s="58"/>
      <c r="F196" s="58"/>
      <c r="G196" s="58"/>
    </row>
    <row r="197" spans="1:7" ht="15.75" x14ac:dyDescent="0.25">
      <c r="A197" s="7">
        <f>A196+0.01</f>
        <v>7.02</v>
      </c>
      <c r="B197" s="14" t="s">
        <v>146</v>
      </c>
      <c r="C197" s="9">
        <v>4</v>
      </c>
      <c r="D197" s="10" t="s">
        <v>4</v>
      </c>
      <c r="E197" s="58"/>
      <c r="F197" s="58"/>
      <c r="G197" s="58"/>
    </row>
    <row r="198" spans="1:7" ht="15.75" x14ac:dyDescent="0.25">
      <c r="A198" s="7">
        <f>A197+0.01</f>
        <v>7.0299999999999994</v>
      </c>
      <c r="B198" s="14" t="s">
        <v>147</v>
      </c>
      <c r="C198" s="9">
        <v>34.78</v>
      </c>
      <c r="D198" s="10" t="s">
        <v>4</v>
      </c>
      <c r="E198" s="58"/>
      <c r="F198" s="58"/>
      <c r="G198" s="58"/>
    </row>
    <row r="199" spans="1:7" ht="15.75" x14ac:dyDescent="0.25">
      <c r="A199" s="7"/>
      <c r="B199" s="83"/>
      <c r="C199" s="18"/>
      <c r="D199" s="19"/>
      <c r="E199" s="58"/>
      <c r="F199" s="58"/>
      <c r="G199" s="58"/>
    </row>
    <row r="200" spans="1:7" ht="15.75" x14ac:dyDescent="0.25">
      <c r="A200" s="27">
        <v>8</v>
      </c>
      <c r="B200" s="2" t="s">
        <v>148</v>
      </c>
      <c r="C200" s="5"/>
      <c r="D200" s="6"/>
      <c r="E200" s="58"/>
      <c r="F200" s="58"/>
      <c r="G200" s="58"/>
    </row>
    <row r="201" spans="1:7" ht="15.75" x14ac:dyDescent="0.25">
      <c r="A201" s="7">
        <f>A200+0.01</f>
        <v>8.01</v>
      </c>
      <c r="B201" s="14" t="s">
        <v>149</v>
      </c>
      <c r="C201" s="9">
        <v>70.240000000000009</v>
      </c>
      <c r="D201" s="10" t="s">
        <v>9</v>
      </c>
      <c r="E201" s="58"/>
      <c r="F201" s="58"/>
      <c r="G201" s="58"/>
    </row>
    <row r="202" spans="1:7" ht="15.75" x14ac:dyDescent="0.25">
      <c r="A202" s="7">
        <f>A201+0.01</f>
        <v>8.02</v>
      </c>
      <c r="B202" s="14" t="s">
        <v>150</v>
      </c>
      <c r="C202" s="9">
        <v>2</v>
      </c>
      <c r="D202" s="22" t="s">
        <v>4</v>
      </c>
      <c r="E202" s="58"/>
      <c r="F202" s="58"/>
      <c r="G202" s="58"/>
    </row>
    <row r="203" spans="1:7" ht="15.75" x14ac:dyDescent="0.25">
      <c r="A203" s="7"/>
      <c r="B203" s="84"/>
      <c r="C203" s="21"/>
      <c r="D203" s="22"/>
      <c r="E203" s="58"/>
      <c r="F203" s="58"/>
      <c r="G203" s="58"/>
    </row>
    <row r="204" spans="1:7" ht="15.75" x14ac:dyDescent="0.25">
      <c r="A204" s="27">
        <v>9</v>
      </c>
      <c r="B204" s="2" t="s">
        <v>151</v>
      </c>
      <c r="C204" s="21"/>
      <c r="D204" s="22"/>
      <c r="E204" s="58"/>
      <c r="F204" s="58"/>
      <c r="G204" s="58"/>
    </row>
    <row r="205" spans="1:7" ht="45" x14ac:dyDescent="0.25">
      <c r="A205" s="28">
        <f>A204+0.01</f>
        <v>9.01</v>
      </c>
      <c r="B205" s="14" t="s">
        <v>152</v>
      </c>
      <c r="C205" s="9">
        <v>397.22702399999997</v>
      </c>
      <c r="D205" s="10" t="s">
        <v>6</v>
      </c>
      <c r="E205" s="58"/>
      <c r="F205" s="58"/>
      <c r="G205" s="58"/>
    </row>
    <row r="206" spans="1:7" ht="30" x14ac:dyDescent="0.25">
      <c r="A206" s="29">
        <f>+A205+0.01</f>
        <v>9.02</v>
      </c>
      <c r="B206" s="14" t="s">
        <v>153</v>
      </c>
      <c r="C206" s="9">
        <v>1</v>
      </c>
      <c r="D206" s="10" t="s">
        <v>4</v>
      </c>
      <c r="E206" s="58"/>
      <c r="F206" s="58"/>
      <c r="G206" s="58"/>
    </row>
    <row r="207" spans="1:7" x14ac:dyDescent="0.25">
      <c r="A207" s="20"/>
      <c r="B207" s="84"/>
      <c r="C207" s="21"/>
      <c r="D207" s="22"/>
      <c r="E207" s="58"/>
      <c r="F207" s="58"/>
      <c r="G207" s="58"/>
    </row>
    <row r="208" spans="1:7" ht="15.75" x14ac:dyDescent="0.25">
      <c r="A208" s="1" t="s">
        <v>154</v>
      </c>
      <c r="B208" s="2" t="s">
        <v>155</v>
      </c>
      <c r="C208" s="23"/>
      <c r="D208" s="24"/>
      <c r="E208" s="58"/>
      <c r="F208" s="58"/>
      <c r="G208" s="58"/>
    </row>
    <row r="209" spans="1:7" ht="15.75" x14ac:dyDescent="0.25">
      <c r="A209" s="27">
        <v>1</v>
      </c>
      <c r="B209" s="2" t="s">
        <v>156</v>
      </c>
      <c r="C209" s="21"/>
      <c r="D209" s="21"/>
      <c r="E209" s="58"/>
      <c r="F209" s="58"/>
      <c r="G209" s="58"/>
    </row>
    <row r="210" spans="1:7" ht="15.75" x14ac:dyDescent="0.25">
      <c r="A210" s="7">
        <f t="shared" ref="A210:A228" si="7">A209+0.01</f>
        <v>1.01</v>
      </c>
      <c r="B210" s="14" t="s">
        <v>157</v>
      </c>
      <c r="C210" s="9">
        <v>30</v>
      </c>
      <c r="D210" s="21" t="s">
        <v>4</v>
      </c>
      <c r="E210" s="58"/>
      <c r="F210" s="58"/>
      <c r="G210" s="58"/>
    </row>
    <row r="211" spans="1:7" ht="16.5" x14ac:dyDescent="0.25">
      <c r="A211" s="30">
        <f t="shared" si="7"/>
        <v>1.02</v>
      </c>
      <c r="B211" s="14" t="s">
        <v>158</v>
      </c>
      <c r="C211" s="9">
        <v>7</v>
      </c>
      <c r="D211" s="21" t="s">
        <v>4</v>
      </c>
      <c r="E211" s="58"/>
      <c r="F211" s="58"/>
      <c r="G211" s="58"/>
    </row>
    <row r="212" spans="1:7" ht="30" x14ac:dyDescent="0.25">
      <c r="A212" s="30">
        <f t="shared" si="7"/>
        <v>1.03</v>
      </c>
      <c r="B212" s="14" t="s">
        <v>159</v>
      </c>
      <c r="C212" s="9">
        <v>24</v>
      </c>
      <c r="D212" s="21" t="s">
        <v>4</v>
      </c>
      <c r="E212" s="58"/>
      <c r="F212" s="58"/>
      <c r="G212" s="58"/>
    </row>
    <row r="213" spans="1:7" ht="16.5" x14ac:dyDescent="0.25">
      <c r="A213" s="30">
        <f t="shared" si="7"/>
        <v>1.04</v>
      </c>
      <c r="B213" s="14" t="s">
        <v>160</v>
      </c>
      <c r="C213" s="9">
        <v>8</v>
      </c>
      <c r="D213" s="21" t="s">
        <v>4</v>
      </c>
      <c r="E213" s="58"/>
      <c r="F213" s="58"/>
      <c r="G213" s="58"/>
    </row>
    <row r="214" spans="1:7" ht="16.5" x14ac:dyDescent="0.25">
      <c r="A214" s="30">
        <f t="shared" si="7"/>
        <v>1.05</v>
      </c>
      <c r="B214" s="14" t="s">
        <v>161</v>
      </c>
      <c r="C214" s="9">
        <v>11</v>
      </c>
      <c r="D214" s="21" t="s">
        <v>4</v>
      </c>
      <c r="E214" s="58"/>
      <c r="F214" s="58"/>
      <c r="G214" s="58"/>
    </row>
    <row r="215" spans="1:7" ht="16.5" x14ac:dyDescent="0.25">
      <c r="A215" s="30">
        <f t="shared" si="7"/>
        <v>1.06</v>
      </c>
      <c r="B215" s="14" t="s">
        <v>162</v>
      </c>
      <c r="C215" s="9">
        <v>2</v>
      </c>
      <c r="D215" s="21" t="s">
        <v>4</v>
      </c>
      <c r="E215" s="58"/>
      <c r="F215" s="58"/>
      <c r="G215" s="58"/>
    </row>
    <row r="216" spans="1:7" ht="30" x14ac:dyDescent="0.25">
      <c r="A216" s="30">
        <f t="shared" si="7"/>
        <v>1.07</v>
      </c>
      <c r="B216" s="14" t="s">
        <v>163</v>
      </c>
      <c r="C216" s="9">
        <v>10</v>
      </c>
      <c r="D216" s="21" t="s">
        <v>4</v>
      </c>
      <c r="E216" s="58"/>
      <c r="F216" s="58"/>
      <c r="G216" s="58"/>
    </row>
    <row r="217" spans="1:7" ht="16.5" x14ac:dyDescent="0.25">
      <c r="A217" s="30">
        <f t="shared" si="7"/>
        <v>1.08</v>
      </c>
      <c r="B217" s="14" t="s">
        <v>164</v>
      </c>
      <c r="C217" s="9">
        <v>2</v>
      </c>
      <c r="D217" s="21" t="s">
        <v>4</v>
      </c>
      <c r="E217" s="58"/>
      <c r="F217" s="58"/>
      <c r="G217" s="58"/>
    </row>
    <row r="218" spans="1:7" ht="16.5" x14ac:dyDescent="0.25">
      <c r="A218" s="30">
        <f t="shared" si="7"/>
        <v>1.0900000000000001</v>
      </c>
      <c r="B218" s="14" t="s">
        <v>165</v>
      </c>
      <c r="C218" s="9">
        <v>1</v>
      </c>
      <c r="D218" s="21" t="s">
        <v>4</v>
      </c>
      <c r="E218" s="58"/>
      <c r="F218" s="58"/>
      <c r="G218" s="58"/>
    </row>
    <row r="219" spans="1:7" ht="16.5" x14ac:dyDescent="0.25">
      <c r="A219" s="30">
        <f t="shared" si="7"/>
        <v>1.1000000000000001</v>
      </c>
      <c r="B219" s="14" t="s">
        <v>166</v>
      </c>
      <c r="C219" s="9">
        <v>1</v>
      </c>
      <c r="D219" s="21" t="s">
        <v>4</v>
      </c>
      <c r="E219" s="58"/>
      <c r="F219" s="58"/>
      <c r="G219" s="58"/>
    </row>
    <row r="220" spans="1:7" ht="16.5" x14ac:dyDescent="0.25">
      <c r="A220" s="30">
        <f t="shared" si="7"/>
        <v>1.1100000000000001</v>
      </c>
      <c r="B220" s="14" t="s">
        <v>167</v>
      </c>
      <c r="C220" s="9">
        <v>2</v>
      </c>
      <c r="D220" s="21" t="s">
        <v>4</v>
      </c>
      <c r="E220" s="58"/>
      <c r="F220" s="58"/>
      <c r="G220" s="58"/>
    </row>
    <row r="221" spans="1:7" ht="16.5" x14ac:dyDescent="0.25">
      <c r="A221" s="30">
        <f t="shared" si="7"/>
        <v>1.1200000000000001</v>
      </c>
      <c r="B221" s="14" t="s">
        <v>168</v>
      </c>
      <c r="C221" s="9">
        <v>2</v>
      </c>
      <c r="D221" s="21" t="s">
        <v>4</v>
      </c>
      <c r="E221" s="58"/>
      <c r="F221" s="58"/>
      <c r="G221" s="58"/>
    </row>
    <row r="222" spans="1:7" ht="16.5" x14ac:dyDescent="0.25">
      <c r="A222" s="30">
        <f t="shared" si="7"/>
        <v>1.1300000000000001</v>
      </c>
      <c r="B222" s="14" t="s">
        <v>169</v>
      </c>
      <c r="C222" s="9">
        <v>2</v>
      </c>
      <c r="D222" s="21" t="s">
        <v>4</v>
      </c>
      <c r="E222" s="58"/>
      <c r="F222" s="58"/>
      <c r="G222" s="58"/>
    </row>
    <row r="223" spans="1:7" ht="16.5" x14ac:dyDescent="0.25">
      <c r="A223" s="30">
        <f t="shared" si="7"/>
        <v>1.1400000000000001</v>
      </c>
      <c r="B223" s="14" t="s">
        <v>170</v>
      </c>
      <c r="C223" s="9">
        <v>1</v>
      </c>
      <c r="D223" s="21" t="s">
        <v>4</v>
      </c>
      <c r="E223" s="58"/>
      <c r="F223" s="58"/>
      <c r="G223" s="58"/>
    </row>
    <row r="224" spans="1:7" ht="16.5" x14ac:dyDescent="0.25">
      <c r="A224" s="30">
        <f t="shared" si="7"/>
        <v>1.1500000000000001</v>
      </c>
      <c r="B224" s="14" t="s">
        <v>171</v>
      </c>
      <c r="C224" s="9">
        <v>1</v>
      </c>
      <c r="D224" s="21" t="s">
        <v>4</v>
      </c>
      <c r="E224" s="58"/>
      <c r="F224" s="58"/>
      <c r="G224" s="58"/>
    </row>
    <row r="225" spans="1:7" ht="16.5" x14ac:dyDescent="0.25">
      <c r="A225" s="30">
        <f t="shared" si="7"/>
        <v>1.1600000000000001</v>
      </c>
      <c r="B225" s="14" t="s">
        <v>172</v>
      </c>
      <c r="C225" s="9">
        <v>2</v>
      </c>
      <c r="D225" s="21" t="s">
        <v>4</v>
      </c>
      <c r="E225" s="58"/>
      <c r="F225" s="58"/>
      <c r="G225" s="58"/>
    </row>
    <row r="226" spans="1:7" ht="16.5" x14ac:dyDescent="0.25">
      <c r="A226" s="30">
        <f t="shared" si="7"/>
        <v>1.1700000000000002</v>
      </c>
      <c r="B226" s="14" t="s">
        <v>173</v>
      </c>
      <c r="C226" s="9">
        <v>4</v>
      </c>
      <c r="D226" s="21" t="s">
        <v>4</v>
      </c>
      <c r="E226" s="58"/>
      <c r="F226" s="58"/>
      <c r="G226" s="58"/>
    </row>
    <row r="227" spans="1:7" ht="16.5" x14ac:dyDescent="0.25">
      <c r="A227" s="30">
        <f t="shared" si="7"/>
        <v>1.1800000000000002</v>
      </c>
      <c r="B227" s="14" t="s">
        <v>174</v>
      </c>
      <c r="C227" s="9">
        <v>2</v>
      </c>
      <c r="D227" s="21" t="s">
        <v>4</v>
      </c>
      <c r="E227" s="58"/>
      <c r="F227" s="58"/>
      <c r="G227" s="58"/>
    </row>
    <row r="228" spans="1:7" ht="16.5" x14ac:dyDescent="0.25">
      <c r="A228" s="30">
        <f t="shared" si="7"/>
        <v>1.1900000000000002</v>
      </c>
      <c r="B228" s="14" t="s">
        <v>175</v>
      </c>
      <c r="C228" s="9">
        <v>1</v>
      </c>
      <c r="D228" s="21" t="s">
        <v>4</v>
      </c>
      <c r="E228" s="58"/>
      <c r="F228" s="58"/>
      <c r="G228" s="58"/>
    </row>
    <row r="229" spans="1:7" ht="16.5" x14ac:dyDescent="0.25">
      <c r="A229" s="30"/>
      <c r="B229" s="14" t="s">
        <v>176</v>
      </c>
      <c r="E229" s="58"/>
      <c r="F229" s="58"/>
      <c r="G229" s="58"/>
    </row>
    <row r="230" spans="1:7" ht="16.5" x14ac:dyDescent="0.25">
      <c r="A230" s="30">
        <f>A228+0.01</f>
        <v>1.2000000000000002</v>
      </c>
      <c r="B230" s="14" t="s">
        <v>177</v>
      </c>
      <c r="C230" s="9">
        <v>1</v>
      </c>
      <c r="D230" s="21" t="s">
        <v>4</v>
      </c>
      <c r="E230" s="58"/>
      <c r="F230" s="58"/>
      <c r="G230" s="58"/>
    </row>
    <row r="231" spans="1:7" ht="16.5" x14ac:dyDescent="0.25">
      <c r="A231" s="30"/>
      <c r="B231" s="14" t="s">
        <v>178</v>
      </c>
      <c r="C231" s="9"/>
      <c r="D231" s="21"/>
      <c r="E231" s="58"/>
      <c r="F231" s="58"/>
      <c r="G231" s="58"/>
    </row>
    <row r="232" spans="1:7" ht="16.5" x14ac:dyDescent="0.25">
      <c r="A232" s="30"/>
      <c r="B232" s="14" t="s">
        <v>179</v>
      </c>
      <c r="C232" s="9"/>
      <c r="D232" s="21"/>
      <c r="E232" s="58"/>
      <c r="F232" s="58"/>
      <c r="G232" s="58"/>
    </row>
    <row r="233" spans="1:7" ht="16.5" x14ac:dyDescent="0.25">
      <c r="A233" s="30"/>
      <c r="B233" s="14" t="s">
        <v>180</v>
      </c>
      <c r="C233" s="9"/>
      <c r="D233" s="21"/>
      <c r="E233" s="58"/>
      <c r="F233" s="58"/>
      <c r="G233" s="58"/>
    </row>
    <row r="234" spans="1:7" ht="16.5" x14ac:dyDescent="0.25">
      <c r="A234" s="30"/>
      <c r="B234" s="14" t="s">
        <v>181</v>
      </c>
      <c r="E234" s="58"/>
      <c r="F234" s="58"/>
      <c r="G234" s="58"/>
    </row>
    <row r="235" spans="1:7" ht="16.5" x14ac:dyDescent="0.25">
      <c r="A235" s="30">
        <f>A230+0.01</f>
        <v>1.2100000000000002</v>
      </c>
      <c r="B235" s="14" t="s">
        <v>182</v>
      </c>
      <c r="C235" s="9"/>
      <c r="D235" s="21"/>
      <c r="E235" s="58"/>
      <c r="F235" s="58"/>
      <c r="G235" s="58"/>
    </row>
    <row r="236" spans="1:7" ht="16.5" x14ac:dyDescent="0.25">
      <c r="A236" s="30"/>
      <c r="B236" s="14" t="s">
        <v>183</v>
      </c>
      <c r="C236" s="9">
        <v>4</v>
      </c>
      <c r="D236" s="21" t="s">
        <v>4</v>
      </c>
      <c r="E236" s="58"/>
      <c r="F236" s="58"/>
      <c r="G236" s="58"/>
    </row>
    <row r="237" spans="1:7" ht="16.5" x14ac:dyDescent="0.25">
      <c r="A237" s="30"/>
      <c r="B237" s="14" t="s">
        <v>184</v>
      </c>
      <c r="C237" s="9">
        <v>1</v>
      </c>
      <c r="D237" s="21" t="s">
        <v>4</v>
      </c>
      <c r="E237" s="58"/>
      <c r="F237" s="58"/>
      <c r="G237" s="58"/>
    </row>
    <row r="238" spans="1:7" ht="16.5" x14ac:dyDescent="0.25">
      <c r="A238" s="30"/>
      <c r="B238" s="14" t="s">
        <v>185</v>
      </c>
      <c r="C238" s="9">
        <v>2</v>
      </c>
      <c r="D238" s="21" t="s">
        <v>4</v>
      </c>
      <c r="E238" s="58"/>
      <c r="F238" s="58"/>
      <c r="G238" s="58"/>
    </row>
    <row r="239" spans="1:7" ht="16.5" x14ac:dyDescent="0.25">
      <c r="A239" s="30"/>
      <c r="B239" s="14" t="s">
        <v>186</v>
      </c>
      <c r="C239" s="9">
        <v>2</v>
      </c>
      <c r="D239" s="21" t="s">
        <v>4</v>
      </c>
      <c r="E239" s="58"/>
      <c r="F239" s="58"/>
      <c r="G239" s="58"/>
    </row>
    <row r="240" spans="1:7" ht="16.5" x14ac:dyDescent="0.25">
      <c r="A240" s="30"/>
      <c r="B240" s="14" t="s">
        <v>187</v>
      </c>
      <c r="C240" s="9">
        <v>2</v>
      </c>
      <c r="D240" s="21" t="s">
        <v>4</v>
      </c>
      <c r="E240" s="58"/>
      <c r="F240" s="58"/>
      <c r="G240" s="58"/>
    </row>
    <row r="241" spans="1:7" ht="16.5" x14ac:dyDescent="0.25">
      <c r="A241" s="30"/>
      <c r="B241" s="14" t="s">
        <v>188</v>
      </c>
      <c r="C241" s="9">
        <v>120</v>
      </c>
      <c r="D241" s="21" t="s">
        <v>189</v>
      </c>
      <c r="E241" s="58"/>
      <c r="F241" s="58"/>
      <c r="G241" s="58"/>
    </row>
    <row r="242" spans="1:7" ht="16.5" x14ac:dyDescent="0.25">
      <c r="A242" s="30"/>
      <c r="B242" s="14" t="s">
        <v>188</v>
      </c>
      <c r="C242" s="9">
        <v>60</v>
      </c>
      <c r="D242" s="21" t="s">
        <v>189</v>
      </c>
      <c r="E242" s="58"/>
      <c r="F242" s="58"/>
      <c r="G242" s="58"/>
    </row>
    <row r="243" spans="1:7" ht="16.5" x14ac:dyDescent="0.25">
      <c r="A243" s="30"/>
      <c r="B243" s="14" t="s">
        <v>190</v>
      </c>
      <c r="C243" s="9">
        <v>60</v>
      </c>
      <c r="D243" s="21" t="s">
        <v>189</v>
      </c>
      <c r="E243" s="58"/>
      <c r="F243" s="58"/>
      <c r="G243" s="58"/>
    </row>
    <row r="244" spans="1:7" ht="16.5" x14ac:dyDescent="0.25">
      <c r="A244" s="30"/>
      <c r="B244" s="14" t="s">
        <v>191</v>
      </c>
      <c r="C244" s="9">
        <v>60</v>
      </c>
      <c r="D244" s="21" t="s">
        <v>189</v>
      </c>
      <c r="E244" s="58"/>
      <c r="F244" s="58"/>
      <c r="G244" s="58"/>
    </row>
    <row r="245" spans="1:7" ht="16.5" x14ac:dyDescent="0.25">
      <c r="A245" s="30"/>
      <c r="B245" s="14" t="s">
        <v>192</v>
      </c>
      <c r="C245" s="9">
        <v>1</v>
      </c>
      <c r="D245" s="21" t="s">
        <v>193</v>
      </c>
      <c r="E245" s="58"/>
      <c r="F245" s="58"/>
      <c r="G245" s="58"/>
    </row>
    <row r="246" spans="1:7" ht="16.5" x14ac:dyDescent="0.25">
      <c r="A246" s="30">
        <f>A235+0.01</f>
        <v>1.2200000000000002</v>
      </c>
      <c r="B246" s="14" t="s">
        <v>194</v>
      </c>
      <c r="C246" s="9"/>
      <c r="D246" s="21"/>
      <c r="E246" s="58"/>
      <c r="F246" s="58"/>
      <c r="G246" s="58"/>
    </row>
    <row r="247" spans="1:7" ht="16.5" x14ac:dyDescent="0.25">
      <c r="A247" s="30"/>
      <c r="B247" s="14" t="s">
        <v>195</v>
      </c>
      <c r="C247" s="9">
        <v>4</v>
      </c>
      <c r="D247" s="21" t="s">
        <v>4</v>
      </c>
      <c r="E247" s="58"/>
      <c r="F247" s="58"/>
      <c r="G247" s="58"/>
    </row>
    <row r="248" spans="1:7" ht="16.5" x14ac:dyDescent="0.25">
      <c r="A248" s="30"/>
      <c r="B248" s="14" t="s">
        <v>196</v>
      </c>
      <c r="C248" s="9">
        <v>1</v>
      </c>
      <c r="D248" s="21" t="s">
        <v>4</v>
      </c>
      <c r="E248" s="58"/>
      <c r="F248" s="58"/>
      <c r="G248" s="58"/>
    </row>
    <row r="249" spans="1:7" ht="16.5" x14ac:dyDescent="0.25">
      <c r="A249" s="30"/>
      <c r="B249" s="14" t="s">
        <v>197</v>
      </c>
      <c r="C249" s="9">
        <v>2</v>
      </c>
      <c r="D249" s="21" t="s">
        <v>4</v>
      </c>
      <c r="E249" s="58"/>
      <c r="F249" s="58"/>
      <c r="G249" s="58"/>
    </row>
    <row r="250" spans="1:7" ht="16.5" x14ac:dyDescent="0.25">
      <c r="A250" s="30"/>
      <c r="B250" s="14" t="s">
        <v>198</v>
      </c>
      <c r="C250" s="9">
        <v>2</v>
      </c>
      <c r="D250" s="21" t="s">
        <v>4</v>
      </c>
      <c r="E250" s="58"/>
      <c r="F250" s="58"/>
      <c r="G250" s="58"/>
    </row>
    <row r="251" spans="1:7" ht="16.5" x14ac:dyDescent="0.25">
      <c r="A251" s="30"/>
      <c r="B251" s="14" t="s">
        <v>199</v>
      </c>
      <c r="C251" s="9">
        <v>4</v>
      </c>
      <c r="D251" s="21" t="s">
        <v>4</v>
      </c>
      <c r="E251" s="58"/>
      <c r="F251" s="58"/>
      <c r="G251" s="58"/>
    </row>
    <row r="252" spans="1:7" ht="16.5" x14ac:dyDescent="0.25">
      <c r="A252" s="30"/>
      <c r="B252" s="14" t="s">
        <v>200</v>
      </c>
      <c r="C252" s="9">
        <v>180</v>
      </c>
      <c r="D252" s="21" t="s">
        <v>189</v>
      </c>
      <c r="E252" s="58"/>
      <c r="F252" s="58"/>
      <c r="G252" s="58"/>
    </row>
    <row r="253" spans="1:7" ht="16.5" x14ac:dyDescent="0.25">
      <c r="A253" s="30"/>
      <c r="B253" s="14" t="s">
        <v>200</v>
      </c>
      <c r="C253" s="9">
        <v>60</v>
      </c>
      <c r="D253" s="21" t="s">
        <v>189</v>
      </c>
      <c r="E253" s="58"/>
      <c r="F253" s="58"/>
      <c r="G253" s="58"/>
    </row>
    <row r="254" spans="1:7" ht="16.5" x14ac:dyDescent="0.25">
      <c r="A254" s="30"/>
      <c r="B254" s="14" t="s">
        <v>201</v>
      </c>
      <c r="C254" s="9">
        <v>60</v>
      </c>
      <c r="D254" s="21" t="s">
        <v>189</v>
      </c>
      <c r="E254" s="58"/>
      <c r="F254" s="58"/>
      <c r="G254" s="58"/>
    </row>
    <row r="255" spans="1:7" ht="16.5" x14ac:dyDescent="0.25">
      <c r="A255" s="30"/>
      <c r="B255" s="14" t="s">
        <v>191</v>
      </c>
      <c r="C255" s="9">
        <v>60</v>
      </c>
      <c r="D255" s="21" t="s">
        <v>189</v>
      </c>
      <c r="E255" s="58"/>
      <c r="F255" s="58"/>
      <c r="G255" s="58"/>
    </row>
    <row r="256" spans="1:7" ht="16.5" x14ac:dyDescent="0.25">
      <c r="A256" s="30"/>
      <c r="B256" s="14" t="s">
        <v>192</v>
      </c>
      <c r="C256" s="9">
        <v>1</v>
      </c>
      <c r="D256" s="21" t="s">
        <v>193</v>
      </c>
      <c r="E256" s="58"/>
      <c r="F256" s="58"/>
      <c r="G256" s="58"/>
    </row>
    <row r="257" spans="1:7" ht="16.5" x14ac:dyDescent="0.25">
      <c r="A257" s="30">
        <f>A246+0.01</f>
        <v>1.2300000000000002</v>
      </c>
      <c r="B257" s="14" t="s">
        <v>202</v>
      </c>
      <c r="C257" s="9">
        <v>1</v>
      </c>
      <c r="D257" s="21" t="s">
        <v>193</v>
      </c>
      <c r="E257" s="58"/>
      <c r="F257" s="58"/>
      <c r="G257" s="58"/>
    </row>
    <row r="258" spans="1:7" x14ac:dyDescent="0.25">
      <c r="C258" s="12"/>
      <c r="D258" s="12"/>
      <c r="E258" s="58"/>
      <c r="F258" s="58"/>
      <c r="G258" s="58"/>
    </row>
    <row r="259" spans="1:7" x14ac:dyDescent="0.25">
      <c r="C259" s="12"/>
      <c r="D259" s="12"/>
      <c r="E259" s="58"/>
      <c r="F259" s="58"/>
      <c r="G259" s="58"/>
    </row>
    <row r="260" spans="1:7" ht="15.75" x14ac:dyDescent="0.25">
      <c r="A260" s="27">
        <v>2</v>
      </c>
      <c r="B260" s="2" t="s">
        <v>203</v>
      </c>
      <c r="C260" s="21"/>
      <c r="D260" s="21"/>
      <c r="E260" s="58"/>
      <c r="F260" s="58"/>
      <c r="G260" s="58"/>
    </row>
    <row r="261" spans="1:7" ht="16.5" x14ac:dyDescent="0.25">
      <c r="A261" s="30">
        <f t="shared" ref="A261:A266" si="8">A260+0.01</f>
        <v>2.0099999999999998</v>
      </c>
      <c r="B261" s="14" t="s">
        <v>204</v>
      </c>
      <c r="C261" s="9">
        <v>3</v>
      </c>
      <c r="D261" s="21" t="s">
        <v>4</v>
      </c>
      <c r="E261" s="58"/>
      <c r="F261" s="58"/>
      <c r="G261" s="58"/>
    </row>
    <row r="262" spans="1:7" ht="16.5" x14ac:dyDescent="0.25">
      <c r="A262" s="30">
        <f t="shared" si="8"/>
        <v>2.0199999999999996</v>
      </c>
      <c r="B262" s="14" t="s">
        <v>205</v>
      </c>
      <c r="C262" s="9">
        <v>3</v>
      </c>
      <c r="D262" s="21" t="s">
        <v>4</v>
      </c>
      <c r="E262" s="58"/>
      <c r="F262" s="58"/>
      <c r="G262" s="58"/>
    </row>
    <row r="263" spans="1:7" ht="16.5" x14ac:dyDescent="0.25">
      <c r="A263" s="30">
        <f t="shared" si="8"/>
        <v>2.0299999999999994</v>
      </c>
      <c r="B263" s="14" t="s">
        <v>206</v>
      </c>
      <c r="C263" s="9">
        <v>3</v>
      </c>
      <c r="D263" s="21" t="s">
        <v>4</v>
      </c>
      <c r="E263" s="58"/>
      <c r="F263" s="58"/>
      <c r="G263" s="58"/>
    </row>
    <row r="264" spans="1:7" ht="16.5" x14ac:dyDescent="0.25">
      <c r="A264" s="30">
        <f t="shared" si="8"/>
        <v>2.0399999999999991</v>
      </c>
      <c r="B264" s="14" t="s">
        <v>207</v>
      </c>
      <c r="C264" s="9">
        <v>3</v>
      </c>
      <c r="D264" s="21" t="s">
        <v>4</v>
      </c>
      <c r="E264" s="58"/>
      <c r="F264" s="58"/>
      <c r="G264" s="58"/>
    </row>
    <row r="265" spans="1:7" ht="16.5" x14ac:dyDescent="0.25">
      <c r="A265" s="30">
        <f t="shared" si="8"/>
        <v>2.0499999999999989</v>
      </c>
      <c r="B265" s="14" t="s">
        <v>208</v>
      </c>
      <c r="C265" s="9">
        <v>1</v>
      </c>
      <c r="D265" s="21" t="s">
        <v>4</v>
      </c>
      <c r="E265" s="58"/>
      <c r="F265" s="58"/>
      <c r="G265" s="58"/>
    </row>
    <row r="266" spans="1:7" ht="16.5" x14ac:dyDescent="0.25">
      <c r="A266" s="30">
        <f t="shared" si="8"/>
        <v>2.0599999999999987</v>
      </c>
      <c r="B266" s="14" t="s">
        <v>209</v>
      </c>
      <c r="C266" s="9">
        <v>1</v>
      </c>
      <c r="D266" s="21" t="s">
        <v>4</v>
      </c>
      <c r="E266" s="58"/>
      <c r="F266" s="58"/>
      <c r="G266" s="58"/>
    </row>
    <row r="267" spans="1:7" ht="16.5" x14ac:dyDescent="0.25">
      <c r="A267" s="30"/>
      <c r="B267" s="14" t="s">
        <v>210</v>
      </c>
      <c r="C267" s="21"/>
      <c r="D267" s="11"/>
      <c r="E267" s="58"/>
      <c r="F267" s="58"/>
      <c r="G267" s="58"/>
    </row>
    <row r="268" spans="1:7" ht="16.5" x14ac:dyDescent="0.25">
      <c r="A268" s="30"/>
      <c r="B268" s="14" t="s">
        <v>211</v>
      </c>
      <c r="C268" s="21"/>
      <c r="D268" s="11"/>
      <c r="E268" s="58"/>
      <c r="F268" s="58"/>
      <c r="G268" s="58"/>
    </row>
    <row r="269" spans="1:7" ht="16.5" x14ac:dyDescent="0.25">
      <c r="A269" s="30"/>
      <c r="B269" s="14" t="s">
        <v>212</v>
      </c>
      <c r="C269" s="21"/>
      <c r="D269" s="11"/>
      <c r="E269" s="58"/>
      <c r="F269" s="58"/>
      <c r="G269" s="58"/>
    </row>
    <row r="270" spans="1:7" ht="16.5" x14ac:dyDescent="0.25">
      <c r="A270" s="30"/>
      <c r="B270" s="14" t="s">
        <v>213</v>
      </c>
      <c r="C270" s="21"/>
      <c r="D270" s="11"/>
      <c r="E270" s="58"/>
      <c r="F270" s="58"/>
      <c r="G270" s="58"/>
    </row>
    <row r="271" spans="1:7" ht="16.5" x14ac:dyDescent="0.25">
      <c r="A271" s="30"/>
      <c r="B271" s="14" t="s">
        <v>214</v>
      </c>
      <c r="C271" s="21"/>
      <c r="D271" s="11"/>
      <c r="E271" s="58"/>
      <c r="F271" s="58"/>
      <c r="G271" s="58"/>
    </row>
    <row r="272" spans="1:7" ht="16.5" x14ac:dyDescent="0.25">
      <c r="A272" s="30"/>
      <c r="B272" s="14" t="s">
        <v>215</v>
      </c>
      <c r="E272" s="58"/>
      <c r="F272" s="58"/>
      <c r="G272" s="58"/>
    </row>
    <row r="273" spans="1:7" ht="16.5" x14ac:dyDescent="0.25">
      <c r="A273" s="30">
        <f>A266+0.01</f>
        <v>2.0699999999999985</v>
      </c>
      <c r="B273" s="14" t="s">
        <v>216</v>
      </c>
      <c r="C273" s="9">
        <v>1</v>
      </c>
      <c r="D273" s="21" t="s">
        <v>4</v>
      </c>
      <c r="E273" s="58"/>
      <c r="F273" s="58"/>
      <c r="G273" s="58"/>
    </row>
    <row r="274" spans="1:7" ht="16.5" x14ac:dyDescent="0.25">
      <c r="A274" s="30">
        <f t="shared" ref="A274:A280" si="9">A273+0.01</f>
        <v>2.0799999999999983</v>
      </c>
      <c r="B274" s="14" t="s">
        <v>217</v>
      </c>
      <c r="C274" s="9">
        <v>1</v>
      </c>
      <c r="D274" s="21" t="s">
        <v>4</v>
      </c>
      <c r="E274" s="58"/>
      <c r="F274" s="58"/>
      <c r="G274" s="58"/>
    </row>
    <row r="275" spans="1:7" ht="16.5" x14ac:dyDescent="0.25">
      <c r="A275" s="30">
        <f t="shared" si="9"/>
        <v>2.0899999999999981</v>
      </c>
      <c r="B275" s="14" t="s">
        <v>218</v>
      </c>
      <c r="C275" s="9">
        <v>2</v>
      </c>
      <c r="D275" s="21" t="s">
        <v>4</v>
      </c>
      <c r="E275" s="58"/>
      <c r="F275" s="58"/>
      <c r="G275" s="58"/>
    </row>
    <row r="276" spans="1:7" ht="16.5" x14ac:dyDescent="0.25">
      <c r="A276" s="30">
        <f t="shared" si="9"/>
        <v>2.0999999999999979</v>
      </c>
      <c r="B276" s="14" t="s">
        <v>219</v>
      </c>
      <c r="C276" s="9">
        <v>1</v>
      </c>
      <c r="D276" s="21" t="s">
        <v>4</v>
      </c>
      <c r="E276" s="58"/>
      <c r="F276" s="58"/>
      <c r="G276" s="58"/>
    </row>
    <row r="277" spans="1:7" ht="16.5" x14ac:dyDescent="0.25">
      <c r="A277" s="30">
        <f t="shared" si="9"/>
        <v>2.1099999999999977</v>
      </c>
      <c r="B277" s="14" t="s">
        <v>220</v>
      </c>
      <c r="C277" s="9">
        <v>1</v>
      </c>
      <c r="D277" s="21" t="s">
        <v>4</v>
      </c>
      <c r="E277" s="58"/>
      <c r="F277" s="58"/>
      <c r="G277" s="58"/>
    </row>
    <row r="278" spans="1:7" ht="16.5" x14ac:dyDescent="0.25">
      <c r="A278" s="30">
        <f t="shared" si="9"/>
        <v>2.1199999999999974</v>
      </c>
      <c r="B278" s="14" t="s">
        <v>221</v>
      </c>
      <c r="C278" s="9">
        <v>2</v>
      </c>
      <c r="D278" s="21" t="s">
        <v>4</v>
      </c>
      <c r="E278" s="58"/>
      <c r="F278" s="58"/>
      <c r="G278" s="58"/>
    </row>
    <row r="279" spans="1:7" ht="16.5" x14ac:dyDescent="0.25">
      <c r="A279" s="30">
        <f t="shared" si="9"/>
        <v>2.1299999999999972</v>
      </c>
      <c r="B279" s="14" t="s">
        <v>222</v>
      </c>
      <c r="C279" s="9">
        <v>60</v>
      </c>
      <c r="D279" s="21" t="s">
        <v>70</v>
      </c>
      <c r="E279" s="58"/>
      <c r="F279" s="58"/>
      <c r="G279" s="58"/>
    </row>
    <row r="280" spans="1:7" ht="16.5" x14ac:dyDescent="0.25">
      <c r="A280" s="30">
        <f t="shared" si="9"/>
        <v>2.139999999999997</v>
      </c>
      <c r="B280" s="14" t="s">
        <v>223</v>
      </c>
      <c r="C280" s="9"/>
      <c r="D280" s="21"/>
      <c r="E280" s="58"/>
      <c r="F280" s="58"/>
      <c r="G280" s="58"/>
    </row>
    <row r="281" spans="1:7" ht="16.5" x14ac:dyDescent="0.25">
      <c r="A281" s="30"/>
      <c r="B281" s="14" t="s">
        <v>224</v>
      </c>
      <c r="C281" s="9">
        <v>2</v>
      </c>
      <c r="D281" s="21" t="s">
        <v>4</v>
      </c>
      <c r="E281" s="58"/>
      <c r="F281" s="58"/>
      <c r="G281" s="58"/>
    </row>
    <row r="282" spans="1:7" ht="16.5" x14ac:dyDescent="0.25">
      <c r="A282" s="30"/>
      <c r="B282" s="14" t="s">
        <v>225</v>
      </c>
      <c r="C282" s="9">
        <v>2</v>
      </c>
      <c r="D282" s="21" t="s">
        <v>4</v>
      </c>
      <c r="E282" s="58"/>
      <c r="F282" s="58"/>
      <c r="G282" s="58"/>
    </row>
    <row r="283" spans="1:7" ht="16.5" x14ac:dyDescent="0.25">
      <c r="A283" s="30"/>
      <c r="B283" s="14" t="s">
        <v>226</v>
      </c>
      <c r="C283" s="9">
        <v>2</v>
      </c>
      <c r="D283" s="21" t="s">
        <v>4</v>
      </c>
      <c r="E283" s="58"/>
      <c r="F283" s="58"/>
      <c r="G283" s="58"/>
    </row>
    <row r="284" spans="1:7" ht="16.5" x14ac:dyDescent="0.25">
      <c r="A284" s="30"/>
      <c r="B284" s="14" t="s">
        <v>227</v>
      </c>
      <c r="C284" s="9">
        <v>1</v>
      </c>
      <c r="D284" s="21" t="s">
        <v>4</v>
      </c>
      <c r="E284" s="58"/>
      <c r="F284" s="58"/>
      <c r="G284" s="58"/>
    </row>
    <row r="285" spans="1:7" ht="16.5" x14ac:dyDescent="0.25">
      <c r="A285" s="30"/>
      <c r="B285" s="14" t="s">
        <v>228</v>
      </c>
      <c r="C285" s="9">
        <v>1</v>
      </c>
      <c r="D285" s="21" t="s">
        <v>4</v>
      </c>
      <c r="E285" s="58"/>
      <c r="F285" s="58"/>
      <c r="G285" s="58"/>
    </row>
    <row r="286" spans="1:7" ht="16.5" x14ac:dyDescent="0.25">
      <c r="A286" s="30"/>
      <c r="B286" s="14" t="s">
        <v>229</v>
      </c>
      <c r="C286" s="9">
        <v>210</v>
      </c>
      <c r="D286" s="21" t="s">
        <v>70</v>
      </c>
      <c r="E286" s="58"/>
      <c r="F286" s="58"/>
      <c r="G286" s="58"/>
    </row>
    <row r="287" spans="1:7" ht="16.5" x14ac:dyDescent="0.25">
      <c r="A287" s="30"/>
      <c r="B287" s="14" t="s">
        <v>230</v>
      </c>
      <c r="C287" s="9">
        <v>1</v>
      </c>
      <c r="D287" s="21" t="s">
        <v>11</v>
      </c>
      <c r="E287" s="58"/>
      <c r="F287" s="58"/>
      <c r="G287" s="58"/>
    </row>
    <row r="288" spans="1:7" ht="16.5" x14ac:dyDescent="0.25">
      <c r="A288" s="30">
        <f>A280+0.01</f>
        <v>2.1499999999999968</v>
      </c>
      <c r="B288" s="14" t="s">
        <v>231</v>
      </c>
      <c r="C288" s="9"/>
      <c r="D288" s="21"/>
      <c r="E288" s="58"/>
      <c r="F288" s="58"/>
      <c r="G288" s="58"/>
    </row>
    <row r="289" spans="1:7" ht="16.5" x14ac:dyDescent="0.25">
      <c r="A289" s="30"/>
      <c r="B289" s="14" t="s">
        <v>232</v>
      </c>
      <c r="C289" s="9">
        <v>1</v>
      </c>
      <c r="D289" s="21" t="s">
        <v>4</v>
      </c>
      <c r="E289" s="58"/>
      <c r="F289" s="58"/>
      <c r="G289" s="58"/>
    </row>
    <row r="290" spans="1:7" ht="16.5" x14ac:dyDescent="0.25">
      <c r="A290" s="30"/>
      <c r="B290" s="14" t="s">
        <v>233</v>
      </c>
      <c r="C290" s="9">
        <v>2</v>
      </c>
      <c r="D290" s="21" t="s">
        <v>4</v>
      </c>
      <c r="E290" s="58"/>
      <c r="F290" s="58"/>
      <c r="G290" s="58"/>
    </row>
    <row r="291" spans="1:7" ht="16.5" x14ac:dyDescent="0.25">
      <c r="A291" s="30"/>
      <c r="B291" s="14" t="s">
        <v>234</v>
      </c>
      <c r="C291" s="9">
        <v>2</v>
      </c>
      <c r="D291" s="21" t="s">
        <v>189</v>
      </c>
      <c r="E291" s="58"/>
      <c r="F291" s="58"/>
      <c r="G291" s="58"/>
    </row>
    <row r="292" spans="1:7" ht="16.5" x14ac:dyDescent="0.25">
      <c r="A292" s="30"/>
      <c r="B292" s="14" t="s">
        <v>235</v>
      </c>
      <c r="C292" s="9">
        <v>1</v>
      </c>
      <c r="D292" s="21" t="s">
        <v>4</v>
      </c>
      <c r="E292" s="58"/>
      <c r="F292" s="58"/>
      <c r="G292" s="58"/>
    </row>
    <row r="293" spans="1:7" ht="16.5" x14ac:dyDescent="0.25">
      <c r="A293" s="30"/>
      <c r="B293" s="14" t="s">
        <v>236</v>
      </c>
      <c r="C293" s="9">
        <v>4</v>
      </c>
      <c r="D293" s="21" t="s">
        <v>4</v>
      </c>
      <c r="E293" s="58"/>
      <c r="F293" s="58"/>
      <c r="G293" s="58"/>
    </row>
    <row r="294" spans="1:7" ht="16.5" x14ac:dyDescent="0.25">
      <c r="A294" s="30"/>
      <c r="B294" s="14" t="s">
        <v>237</v>
      </c>
      <c r="C294" s="9">
        <v>429</v>
      </c>
      <c r="D294" s="21" t="s">
        <v>189</v>
      </c>
      <c r="E294" s="58"/>
      <c r="F294" s="58"/>
      <c r="G294" s="58"/>
    </row>
    <row r="295" spans="1:7" ht="16.5" x14ac:dyDescent="0.25">
      <c r="A295" s="30"/>
      <c r="B295" s="14" t="s">
        <v>238</v>
      </c>
      <c r="C295" s="9">
        <v>143</v>
      </c>
      <c r="D295" s="21" t="s">
        <v>189</v>
      </c>
      <c r="E295" s="58"/>
      <c r="F295" s="58"/>
      <c r="G295" s="58"/>
    </row>
    <row r="296" spans="1:7" ht="16.5" x14ac:dyDescent="0.25">
      <c r="A296" s="30"/>
      <c r="B296" s="14" t="s">
        <v>239</v>
      </c>
      <c r="C296" s="9">
        <v>143</v>
      </c>
      <c r="D296" s="21" t="s">
        <v>189</v>
      </c>
      <c r="E296" s="58"/>
      <c r="F296" s="58"/>
      <c r="G296" s="58"/>
    </row>
    <row r="297" spans="1:7" ht="30" x14ac:dyDescent="0.25">
      <c r="A297" s="30"/>
      <c r="B297" s="14" t="s">
        <v>240</v>
      </c>
      <c r="C297" s="9">
        <v>1</v>
      </c>
      <c r="D297" s="21" t="s">
        <v>11</v>
      </c>
      <c r="E297" s="58"/>
      <c r="F297" s="58"/>
      <c r="G297" s="58"/>
    </row>
    <row r="298" spans="1:7" ht="16.5" x14ac:dyDescent="0.25">
      <c r="A298" s="30">
        <f>A288+0.01</f>
        <v>2.1599999999999966</v>
      </c>
      <c r="B298" s="14" t="s">
        <v>241</v>
      </c>
      <c r="C298" s="9"/>
      <c r="D298" s="21"/>
      <c r="E298" s="58"/>
      <c r="F298" s="58"/>
      <c r="G298" s="58"/>
    </row>
    <row r="299" spans="1:7" ht="16.5" x14ac:dyDescent="0.25">
      <c r="A299" s="30"/>
      <c r="B299" s="14" t="s">
        <v>235</v>
      </c>
      <c r="C299" s="9">
        <v>1</v>
      </c>
      <c r="D299" s="21" t="s">
        <v>4</v>
      </c>
      <c r="E299" s="58"/>
      <c r="F299" s="58"/>
      <c r="G299" s="58"/>
    </row>
    <row r="300" spans="1:7" ht="16.5" x14ac:dyDescent="0.25">
      <c r="A300" s="30"/>
      <c r="B300" s="14" t="s">
        <v>236</v>
      </c>
      <c r="C300" s="9">
        <v>2</v>
      </c>
      <c r="D300" s="21" t="s">
        <v>4</v>
      </c>
      <c r="E300" s="58"/>
      <c r="F300" s="58"/>
      <c r="G300" s="58"/>
    </row>
    <row r="301" spans="1:7" ht="16.5" x14ac:dyDescent="0.25">
      <c r="A301" s="30"/>
      <c r="B301" s="14" t="s">
        <v>237</v>
      </c>
      <c r="C301" s="9">
        <v>45</v>
      </c>
      <c r="D301" s="21" t="s">
        <v>189</v>
      </c>
      <c r="E301" s="58"/>
      <c r="F301" s="58"/>
      <c r="G301" s="58"/>
    </row>
    <row r="302" spans="1:7" ht="16.5" x14ac:dyDescent="0.25">
      <c r="A302" s="30"/>
      <c r="B302" s="14" t="s">
        <v>238</v>
      </c>
      <c r="C302" s="9">
        <v>15</v>
      </c>
      <c r="D302" s="21" t="s">
        <v>189</v>
      </c>
      <c r="E302" s="58"/>
      <c r="F302" s="58"/>
      <c r="G302" s="58"/>
    </row>
    <row r="303" spans="1:7" ht="16.5" x14ac:dyDescent="0.25">
      <c r="A303" s="30"/>
      <c r="B303" s="14" t="s">
        <v>239</v>
      </c>
      <c r="C303" s="9">
        <v>15</v>
      </c>
      <c r="D303" s="21" t="s">
        <v>189</v>
      </c>
      <c r="E303" s="58"/>
      <c r="F303" s="58"/>
      <c r="G303" s="58"/>
    </row>
    <row r="304" spans="1:7" ht="16.5" x14ac:dyDescent="0.25">
      <c r="A304" s="30"/>
      <c r="B304" s="14" t="s">
        <v>230</v>
      </c>
      <c r="C304" s="9">
        <v>1</v>
      </c>
      <c r="D304" s="21" t="s">
        <v>11</v>
      </c>
      <c r="E304" s="58"/>
      <c r="F304" s="58"/>
      <c r="G304" s="58"/>
    </row>
    <row r="305" spans="1:7" ht="16.5" x14ac:dyDescent="0.25">
      <c r="A305" s="30">
        <f>A298+0.01</f>
        <v>2.1699999999999964</v>
      </c>
      <c r="B305" s="14" t="s">
        <v>242</v>
      </c>
      <c r="C305" s="9"/>
      <c r="D305" s="21"/>
      <c r="E305" s="58"/>
      <c r="F305" s="58"/>
      <c r="G305" s="58"/>
    </row>
    <row r="306" spans="1:7" ht="16.5" x14ac:dyDescent="0.25">
      <c r="A306" s="30"/>
      <c r="B306" s="14" t="s">
        <v>235</v>
      </c>
      <c r="C306" s="9">
        <v>1</v>
      </c>
      <c r="D306" s="21" t="s">
        <v>4</v>
      </c>
      <c r="E306" s="58"/>
      <c r="F306" s="58"/>
      <c r="G306" s="58"/>
    </row>
    <row r="307" spans="1:7" ht="16.5" x14ac:dyDescent="0.25">
      <c r="A307" s="30"/>
      <c r="B307" s="14" t="s">
        <v>243</v>
      </c>
      <c r="C307" s="9">
        <v>15</v>
      </c>
      <c r="D307" s="21" t="s">
        <v>70</v>
      </c>
      <c r="E307" s="58"/>
      <c r="F307" s="58"/>
      <c r="G307" s="58"/>
    </row>
    <row r="308" spans="1:7" ht="16.5" x14ac:dyDescent="0.25">
      <c r="A308" s="30"/>
      <c r="B308" s="14" t="s">
        <v>244</v>
      </c>
      <c r="C308" s="9">
        <v>6</v>
      </c>
      <c r="D308" s="21" t="s">
        <v>4</v>
      </c>
      <c r="E308" s="58"/>
      <c r="F308" s="58"/>
      <c r="G308" s="58"/>
    </row>
    <row r="309" spans="1:7" ht="16.5" x14ac:dyDescent="0.25">
      <c r="A309" s="30"/>
      <c r="B309" s="14" t="s">
        <v>237</v>
      </c>
      <c r="C309" s="9">
        <v>60</v>
      </c>
      <c r="D309" s="21" t="s">
        <v>189</v>
      </c>
      <c r="E309" s="58"/>
      <c r="F309" s="58"/>
      <c r="G309" s="58"/>
    </row>
    <row r="310" spans="1:7" ht="16.5" x14ac:dyDescent="0.25">
      <c r="A310" s="30"/>
      <c r="B310" s="14" t="s">
        <v>238</v>
      </c>
      <c r="C310" s="9">
        <v>20</v>
      </c>
      <c r="D310" s="21" t="s">
        <v>189</v>
      </c>
      <c r="E310" s="58"/>
      <c r="F310" s="58"/>
      <c r="G310" s="58"/>
    </row>
    <row r="311" spans="1:7" ht="16.5" x14ac:dyDescent="0.25">
      <c r="A311" s="30"/>
      <c r="B311" s="14" t="s">
        <v>239</v>
      </c>
      <c r="C311" s="9">
        <v>20</v>
      </c>
      <c r="D311" s="21" t="s">
        <v>189</v>
      </c>
      <c r="E311" s="58"/>
      <c r="F311" s="58"/>
      <c r="G311" s="58"/>
    </row>
    <row r="312" spans="1:7" ht="16.5" x14ac:dyDescent="0.25">
      <c r="A312" s="30"/>
      <c r="B312" s="14" t="s">
        <v>230</v>
      </c>
      <c r="C312" s="9">
        <v>1</v>
      </c>
      <c r="D312" s="21" t="s">
        <v>11</v>
      </c>
      <c r="E312" s="58"/>
      <c r="F312" s="58"/>
      <c r="G312" s="58"/>
    </row>
    <row r="313" spans="1:7" ht="16.5" x14ac:dyDescent="0.25">
      <c r="A313" s="30">
        <f>A305+0.01</f>
        <v>2.1799999999999962</v>
      </c>
      <c r="B313" s="14" t="s">
        <v>245</v>
      </c>
      <c r="C313" s="9">
        <v>1</v>
      </c>
      <c r="D313" s="21" t="s">
        <v>4</v>
      </c>
      <c r="E313" s="58"/>
      <c r="F313" s="58"/>
      <c r="G313" s="58"/>
    </row>
    <row r="314" spans="1:7" ht="16.5" x14ac:dyDescent="0.25">
      <c r="A314" s="30">
        <f>A313+0.01</f>
        <v>2.1899999999999959</v>
      </c>
      <c r="B314" s="14" t="s">
        <v>246</v>
      </c>
      <c r="C314" s="9">
        <v>1</v>
      </c>
      <c r="D314" s="21" t="s">
        <v>4</v>
      </c>
      <c r="E314" s="58"/>
      <c r="F314" s="58"/>
      <c r="G314" s="58"/>
    </row>
    <row r="315" spans="1:7" ht="16.5" x14ac:dyDescent="0.25">
      <c r="A315" s="30">
        <f>A314+0.01</f>
        <v>2.1999999999999957</v>
      </c>
      <c r="B315" s="14" t="s">
        <v>247</v>
      </c>
      <c r="C315" s="9">
        <v>1</v>
      </c>
      <c r="D315" s="21" t="s">
        <v>193</v>
      </c>
      <c r="E315" s="58"/>
      <c r="F315" s="58"/>
      <c r="G315" s="58"/>
    </row>
    <row r="316" spans="1:7" x14ac:dyDescent="0.25">
      <c r="C316" s="21"/>
      <c r="D316" s="11"/>
      <c r="E316" s="58"/>
      <c r="F316" s="58"/>
      <c r="G316" s="58"/>
    </row>
    <row r="317" spans="1:7" x14ac:dyDescent="0.25">
      <c r="C317" s="21"/>
      <c r="D317" s="11"/>
      <c r="E317" s="58"/>
      <c r="F317" s="58"/>
      <c r="G317" s="58"/>
    </row>
    <row r="318" spans="1:7" ht="15.75" x14ac:dyDescent="0.25">
      <c r="A318" s="27">
        <v>3</v>
      </c>
      <c r="B318" s="2" t="s">
        <v>248</v>
      </c>
      <c r="C318" s="21"/>
      <c r="D318" s="11"/>
      <c r="E318" s="58"/>
      <c r="F318" s="58"/>
      <c r="G318" s="58"/>
    </row>
    <row r="319" spans="1:7" ht="16.5" x14ac:dyDescent="0.25">
      <c r="A319" s="30">
        <f>A318+0.01</f>
        <v>3.01</v>
      </c>
      <c r="B319" s="14" t="s">
        <v>249</v>
      </c>
      <c r="C319" s="9">
        <v>1</v>
      </c>
      <c r="D319" s="21" t="s">
        <v>193</v>
      </c>
      <c r="E319" s="58"/>
      <c r="F319" s="58"/>
      <c r="G319" s="58"/>
    </row>
    <row r="320" spans="1:7" ht="16.5" x14ac:dyDescent="0.25">
      <c r="A320" s="30"/>
      <c r="B320" s="14" t="s">
        <v>250</v>
      </c>
      <c r="C320" s="21"/>
      <c r="D320" s="11"/>
      <c r="E320" s="58"/>
      <c r="F320" s="58"/>
      <c r="G320" s="58"/>
    </row>
    <row r="321" spans="1:7" ht="30" x14ac:dyDescent="0.25">
      <c r="A321" s="30"/>
      <c r="B321" s="14" t="s">
        <v>251</v>
      </c>
      <c r="C321" s="21"/>
      <c r="D321" s="11"/>
      <c r="E321" s="58"/>
      <c r="F321" s="58"/>
      <c r="G321" s="58"/>
    </row>
    <row r="322" spans="1:7" ht="16.5" x14ac:dyDescent="0.25">
      <c r="A322" s="30"/>
      <c r="B322" s="14" t="s">
        <v>252</v>
      </c>
      <c r="E322" s="58"/>
      <c r="F322" s="58"/>
      <c r="G322" s="58"/>
    </row>
    <row r="323" spans="1:7" ht="16.5" x14ac:dyDescent="0.25">
      <c r="A323" s="30">
        <f>A319+0.01</f>
        <v>3.0199999999999996</v>
      </c>
      <c r="B323" s="14" t="s">
        <v>253</v>
      </c>
      <c r="C323" s="9">
        <v>1</v>
      </c>
      <c r="D323" s="21" t="s">
        <v>193</v>
      </c>
      <c r="E323" s="58"/>
      <c r="F323" s="58"/>
      <c r="G323" s="58"/>
    </row>
    <row r="324" spans="1:7" ht="16.5" x14ac:dyDescent="0.25">
      <c r="A324" s="30"/>
      <c r="B324" s="14" t="s">
        <v>254</v>
      </c>
      <c r="C324" s="9"/>
      <c r="D324" s="21"/>
      <c r="E324" s="58"/>
      <c r="F324" s="58"/>
      <c r="G324" s="58"/>
    </row>
    <row r="325" spans="1:7" ht="16.5" x14ac:dyDescent="0.25">
      <c r="A325" s="30"/>
      <c r="B325" s="14" t="s">
        <v>255</v>
      </c>
      <c r="C325" s="9"/>
      <c r="D325" s="21"/>
      <c r="E325" s="58"/>
      <c r="F325" s="58"/>
      <c r="G325" s="58"/>
    </row>
    <row r="326" spans="1:7" ht="16.5" x14ac:dyDescent="0.25">
      <c r="A326" s="30"/>
      <c r="B326" s="14" t="s">
        <v>256</v>
      </c>
      <c r="C326" s="9"/>
      <c r="D326" s="21"/>
      <c r="E326" s="58"/>
      <c r="F326" s="58"/>
      <c r="G326" s="58"/>
    </row>
    <row r="327" spans="1:7" ht="16.5" x14ac:dyDescent="0.25">
      <c r="A327" s="30"/>
      <c r="B327" s="14" t="s">
        <v>257</v>
      </c>
      <c r="C327" s="9"/>
      <c r="D327" s="21"/>
      <c r="E327" s="58"/>
      <c r="F327" s="58"/>
      <c r="G327" s="58"/>
    </row>
    <row r="328" spans="1:7" ht="16.5" x14ac:dyDescent="0.25">
      <c r="A328" s="30"/>
      <c r="B328" s="14" t="s">
        <v>258</v>
      </c>
      <c r="E328" s="58"/>
      <c r="F328" s="58"/>
      <c r="G328" s="58"/>
    </row>
    <row r="329" spans="1:7" ht="16.5" x14ac:dyDescent="0.25">
      <c r="A329" s="30"/>
      <c r="B329" s="14"/>
      <c r="C329" s="9"/>
      <c r="D329" s="31"/>
      <c r="E329" s="58"/>
      <c r="F329" s="58"/>
      <c r="G329" s="58"/>
    </row>
    <row r="330" spans="1:7" ht="16.5" x14ac:dyDescent="0.25">
      <c r="A330" s="30"/>
      <c r="B330" s="14"/>
      <c r="C330" s="21"/>
      <c r="D330" s="11"/>
      <c r="E330" s="58"/>
      <c r="F330" s="58"/>
      <c r="G330" s="58"/>
    </row>
    <row r="331" spans="1:7" ht="15.75" x14ac:dyDescent="0.25">
      <c r="B331" s="14"/>
      <c r="C331" s="11"/>
      <c r="D331" s="31"/>
      <c r="E331" s="58"/>
      <c r="F331" s="58"/>
      <c r="G331" s="58"/>
    </row>
    <row r="332" spans="1:7" x14ac:dyDescent="0.25">
      <c r="B332" s="14"/>
      <c r="C332" s="15"/>
      <c r="D332" s="15"/>
      <c r="E332" s="58"/>
      <c r="F332" s="58"/>
      <c r="G332" s="58"/>
    </row>
    <row r="333" spans="1:7" ht="15.75" thickBot="1" x14ac:dyDescent="0.3">
      <c r="E333" s="58"/>
      <c r="F333" s="58"/>
      <c r="G333" s="58"/>
    </row>
    <row r="334" spans="1:7" ht="17.25" thickBot="1" x14ac:dyDescent="0.3">
      <c r="A334" s="30"/>
      <c r="B334" s="44" t="s">
        <v>268</v>
      </c>
      <c r="C334" s="45"/>
      <c r="D334" s="46"/>
      <c r="E334" s="63"/>
      <c r="F334" s="63"/>
      <c r="G334" s="58"/>
    </row>
    <row r="335" spans="1:7" ht="17.25" thickBot="1" x14ac:dyDescent="0.3">
      <c r="A335" s="30"/>
      <c r="B335" s="87"/>
      <c r="C335" s="29"/>
      <c r="D335" s="29"/>
      <c r="E335" s="57"/>
      <c r="F335" s="57"/>
      <c r="G335" s="58"/>
    </row>
    <row r="336" spans="1:7" ht="17.25" thickBot="1" x14ac:dyDescent="0.3">
      <c r="A336" s="30"/>
      <c r="B336" s="44" t="s">
        <v>269</v>
      </c>
      <c r="C336" s="45"/>
      <c r="D336" s="46"/>
      <c r="E336" s="63"/>
      <c r="F336" s="63"/>
      <c r="G336" s="58"/>
    </row>
    <row r="337" spans="1:7" ht="16.5" x14ac:dyDescent="0.25">
      <c r="A337" s="30"/>
      <c r="B337" s="47" t="s">
        <v>270</v>
      </c>
      <c r="C337" s="48"/>
      <c r="D337" s="49">
        <v>0.1</v>
      </c>
      <c r="E337" s="57"/>
      <c r="F337" s="57"/>
      <c r="G337" s="58"/>
    </row>
    <row r="338" spans="1:7" ht="16.5" x14ac:dyDescent="0.25">
      <c r="A338" s="30"/>
      <c r="B338" s="47" t="s">
        <v>271</v>
      </c>
      <c r="C338" s="48"/>
      <c r="D338" s="49">
        <v>0.18</v>
      </c>
      <c r="E338" s="57"/>
      <c r="F338" s="57"/>
      <c r="G338" s="58"/>
    </row>
    <row r="339" spans="1:7" ht="16.5" x14ac:dyDescent="0.25">
      <c r="A339" s="30"/>
      <c r="B339" s="47" t="s">
        <v>272</v>
      </c>
      <c r="C339" s="48"/>
      <c r="D339" s="49">
        <v>0.04</v>
      </c>
      <c r="E339" s="57"/>
      <c r="F339" s="57"/>
      <c r="G339" s="58"/>
    </row>
    <row r="340" spans="1:7" ht="16.5" x14ac:dyDescent="0.25">
      <c r="A340" s="30"/>
      <c r="B340" s="47" t="s">
        <v>273</v>
      </c>
      <c r="C340" s="48"/>
      <c r="D340" s="49">
        <v>0.03</v>
      </c>
      <c r="E340" s="57"/>
      <c r="F340" s="57"/>
      <c r="G340" s="58"/>
    </row>
    <row r="341" spans="1:7" ht="16.5" x14ac:dyDescent="0.25">
      <c r="A341" s="30"/>
      <c r="B341" s="47" t="s">
        <v>274</v>
      </c>
      <c r="C341" s="48"/>
      <c r="D341" s="49">
        <v>0.01</v>
      </c>
      <c r="E341" s="57"/>
      <c r="F341" s="57"/>
      <c r="G341" s="58"/>
    </row>
    <row r="342" spans="1:7" ht="16.5" x14ac:dyDescent="0.25">
      <c r="A342" s="30"/>
      <c r="B342" s="47" t="s">
        <v>275</v>
      </c>
      <c r="C342" s="48"/>
      <c r="D342" s="49">
        <v>2.5000000000000001E-2</v>
      </c>
      <c r="E342" s="57"/>
      <c r="F342" s="57"/>
      <c r="G342" s="58"/>
    </row>
    <row r="343" spans="1:7" ht="16.5" x14ac:dyDescent="0.25">
      <c r="A343" s="30"/>
      <c r="B343" s="47" t="s">
        <v>276</v>
      </c>
      <c r="C343" s="48"/>
      <c r="D343" s="49">
        <v>1E-3</v>
      </c>
      <c r="E343" s="57"/>
      <c r="F343" s="57"/>
      <c r="G343" s="58"/>
    </row>
    <row r="344" spans="1:7" ht="17.25" thickBot="1" x14ac:dyDescent="0.3">
      <c r="A344" s="30"/>
      <c r="B344" s="47" t="s">
        <v>277</v>
      </c>
      <c r="C344" s="48"/>
      <c r="D344" s="49">
        <v>0.05</v>
      </c>
      <c r="E344" s="57"/>
      <c r="F344" s="57"/>
      <c r="G344" s="58"/>
    </row>
    <row r="345" spans="1:7" ht="16.5" thickBot="1" x14ac:dyDescent="0.3">
      <c r="B345" s="65"/>
      <c r="C345" s="66"/>
      <c r="D345" s="66"/>
      <c r="E345" s="66"/>
      <c r="F345" s="66"/>
    </row>
    <row r="346" spans="1:7" ht="15.75" x14ac:dyDescent="0.25">
      <c r="B346" s="47" t="s">
        <v>278</v>
      </c>
      <c r="C346" s="48"/>
      <c r="D346" s="49">
        <v>0.05</v>
      </c>
      <c r="E346" s="57"/>
      <c r="F346" s="57"/>
      <c r="G346" s="58"/>
    </row>
    <row r="347" spans="1:7" ht="15.75" x14ac:dyDescent="0.25">
      <c r="B347" s="47" t="s">
        <v>279</v>
      </c>
      <c r="C347" s="48"/>
      <c r="D347" s="49">
        <v>0.18</v>
      </c>
      <c r="E347" s="57"/>
      <c r="F347" s="57"/>
      <c r="G347" s="58"/>
    </row>
    <row r="348" spans="1:7" ht="16.5" thickBot="1" x14ac:dyDescent="0.3">
      <c r="B348" s="87"/>
      <c r="C348" s="29"/>
      <c r="D348" s="29"/>
      <c r="E348" s="57"/>
      <c r="F348" s="57"/>
      <c r="G348" s="58"/>
    </row>
    <row r="349" spans="1:7" ht="16.5" thickBot="1" x14ac:dyDescent="0.3">
      <c r="B349" s="88" t="s">
        <v>280</v>
      </c>
      <c r="C349" s="50"/>
      <c r="D349" s="51"/>
      <c r="E349" s="64"/>
      <c r="F349" s="64"/>
      <c r="G349" s="58"/>
    </row>
    <row r="350" spans="1:7" ht="16.5" thickBot="1" x14ac:dyDescent="0.3">
      <c r="B350" s="89"/>
      <c r="C350" s="52"/>
      <c r="D350" s="53"/>
      <c r="E350" s="57"/>
      <c r="F350" s="57"/>
      <c r="G350" s="58"/>
    </row>
    <row r="351" spans="1:7" ht="16.5" thickBot="1" x14ac:dyDescent="0.3">
      <c r="B351" s="88" t="s">
        <v>281</v>
      </c>
      <c r="C351" s="50"/>
      <c r="D351" s="51"/>
      <c r="E351" s="64"/>
      <c r="F351" s="64"/>
      <c r="G351" s="58"/>
    </row>
  </sheetData>
  <sheetProtection algorithmName="SHA-512" hashValue="3kWJsPra0hX9WxIoMforuJ2FJvdB9rOWE2+9nB8qGA4XTwCSsoXPZikGpojafoa22zyi1UJg2sejg9JmO1TJbA==" saltValue="6z4OfJbC11d8NwNv0W86rg==" spinCount="100000" sheet="1" objects="1" scenarios="1"/>
  <protectedRanges>
    <protectedRange sqref="E2:G5" name="Range1_3_1_1"/>
    <protectedRange sqref="E6:G6" name="Range1_2_1_1_1"/>
    <protectedRange sqref="E8:G8" name="Range1_2_2_1_1"/>
    <protectedRange sqref="E163:F163" name="Range1_1_1"/>
  </protectedRanges>
  <mergeCells count="10">
    <mergeCell ref="B345:F345"/>
    <mergeCell ref="A14:G14"/>
    <mergeCell ref="B8:G8"/>
    <mergeCell ref="B9:G9"/>
    <mergeCell ref="A1:G1"/>
    <mergeCell ref="A2:G2"/>
    <mergeCell ref="A3:G3"/>
    <mergeCell ref="A4:G4"/>
    <mergeCell ref="A5:G5"/>
    <mergeCell ref="A6:G6"/>
  </mergeCells>
  <conditionalFormatting sqref="A2:A6">
    <cfRule type="duplicateValues" dxfId="145" priority="145"/>
    <cfRule type="duplicateValues" dxfId="144" priority="146"/>
  </conditionalFormatting>
  <conditionalFormatting sqref="A1:A12">
    <cfRule type="duplicateValues" dxfId="143" priority="143"/>
    <cfRule type="duplicateValues" dxfId="142" priority="144"/>
  </conditionalFormatting>
  <conditionalFormatting sqref="A15">
    <cfRule type="duplicateValues" dxfId="141" priority="127"/>
    <cfRule type="duplicateValues" dxfId="140" priority="128"/>
  </conditionalFormatting>
  <conditionalFormatting sqref="A16">
    <cfRule type="duplicateValues" dxfId="139" priority="125"/>
    <cfRule type="duplicateValues" dxfId="138" priority="126"/>
  </conditionalFormatting>
  <conditionalFormatting sqref="A17:A21">
    <cfRule type="duplicateValues" dxfId="137" priority="123"/>
    <cfRule type="duplicateValues" dxfId="136" priority="124"/>
  </conditionalFormatting>
  <conditionalFormatting sqref="A25">
    <cfRule type="duplicateValues" dxfId="135" priority="121"/>
    <cfRule type="duplicateValues" dxfId="134" priority="122"/>
  </conditionalFormatting>
  <conditionalFormatting sqref="A33">
    <cfRule type="duplicateValues" dxfId="133" priority="119"/>
    <cfRule type="duplicateValues" dxfId="132" priority="120"/>
  </conditionalFormatting>
  <conditionalFormatting sqref="A56">
    <cfRule type="duplicateValues" dxfId="131" priority="117"/>
    <cfRule type="duplicateValues" dxfId="130" priority="118"/>
  </conditionalFormatting>
  <conditionalFormatting sqref="A60">
    <cfRule type="duplicateValues" dxfId="129" priority="115"/>
    <cfRule type="duplicateValues" dxfId="128" priority="116"/>
  </conditionalFormatting>
  <conditionalFormatting sqref="A71">
    <cfRule type="duplicateValues" dxfId="127" priority="113"/>
    <cfRule type="duplicateValues" dxfId="126" priority="114"/>
  </conditionalFormatting>
  <conditionalFormatting sqref="A77">
    <cfRule type="duplicateValues" dxfId="125" priority="111"/>
    <cfRule type="duplicateValues" dxfId="124" priority="112"/>
  </conditionalFormatting>
  <conditionalFormatting sqref="A81">
    <cfRule type="duplicateValues" dxfId="123" priority="109"/>
    <cfRule type="duplicateValues" dxfId="122" priority="110"/>
  </conditionalFormatting>
  <conditionalFormatting sqref="A88">
    <cfRule type="duplicateValues" dxfId="121" priority="107"/>
    <cfRule type="duplicateValues" dxfId="120" priority="108"/>
  </conditionalFormatting>
  <conditionalFormatting sqref="A93">
    <cfRule type="duplicateValues" dxfId="119" priority="105"/>
    <cfRule type="duplicateValues" dxfId="118" priority="106"/>
  </conditionalFormatting>
  <conditionalFormatting sqref="A98">
    <cfRule type="duplicateValues" dxfId="117" priority="103"/>
    <cfRule type="duplicateValues" dxfId="116" priority="104"/>
  </conditionalFormatting>
  <conditionalFormatting sqref="A139">
    <cfRule type="duplicateValues" dxfId="115" priority="101"/>
    <cfRule type="duplicateValues" dxfId="114" priority="102"/>
  </conditionalFormatting>
  <conditionalFormatting sqref="A57:A58">
    <cfRule type="duplicateValues" dxfId="113" priority="99"/>
    <cfRule type="duplicateValues" dxfId="112" priority="100"/>
  </conditionalFormatting>
  <conditionalFormatting sqref="A61:A68">
    <cfRule type="duplicateValues" dxfId="111" priority="97"/>
    <cfRule type="duplicateValues" dxfId="110" priority="98"/>
  </conditionalFormatting>
  <conditionalFormatting sqref="A72:A74">
    <cfRule type="duplicateValues" dxfId="109" priority="95"/>
    <cfRule type="duplicateValues" dxfId="108" priority="96"/>
  </conditionalFormatting>
  <conditionalFormatting sqref="A78:A80">
    <cfRule type="duplicateValues" dxfId="107" priority="93"/>
    <cfRule type="duplicateValues" dxfId="106" priority="94"/>
  </conditionalFormatting>
  <conditionalFormatting sqref="A89:A90">
    <cfRule type="duplicateValues" dxfId="105" priority="89"/>
    <cfRule type="duplicateValues" dxfId="104" priority="90"/>
  </conditionalFormatting>
  <conditionalFormatting sqref="A94:A95">
    <cfRule type="duplicateValues" dxfId="103" priority="87"/>
    <cfRule type="duplicateValues" dxfId="102" priority="88"/>
  </conditionalFormatting>
  <conditionalFormatting sqref="A128:A130">
    <cfRule type="duplicateValues" dxfId="101" priority="83"/>
    <cfRule type="duplicateValues" dxfId="100" priority="84"/>
  </conditionalFormatting>
  <conditionalFormatting sqref="A134:A135">
    <cfRule type="duplicateValues" dxfId="99" priority="81"/>
    <cfRule type="duplicateValues" dxfId="98" priority="82"/>
  </conditionalFormatting>
  <conditionalFormatting sqref="A113">
    <cfRule type="duplicateValues" dxfId="97" priority="79"/>
    <cfRule type="duplicateValues" dxfId="96" priority="80"/>
  </conditionalFormatting>
  <conditionalFormatting sqref="A123">
    <cfRule type="duplicateValues" dxfId="95" priority="77"/>
    <cfRule type="duplicateValues" dxfId="94" priority="78"/>
  </conditionalFormatting>
  <conditionalFormatting sqref="A127">
    <cfRule type="duplicateValues" dxfId="93" priority="75"/>
    <cfRule type="duplicateValues" dxfId="92" priority="76"/>
  </conditionalFormatting>
  <conditionalFormatting sqref="A133">
    <cfRule type="duplicateValues" dxfId="91" priority="73"/>
    <cfRule type="duplicateValues" dxfId="90" priority="74"/>
  </conditionalFormatting>
  <conditionalFormatting sqref="A154">
    <cfRule type="duplicateValues" dxfId="89" priority="71"/>
    <cfRule type="duplicateValues" dxfId="88" priority="72"/>
  </conditionalFormatting>
  <conditionalFormatting sqref="A155">
    <cfRule type="duplicateValues" dxfId="87" priority="69"/>
    <cfRule type="duplicateValues" dxfId="86" priority="70"/>
  </conditionalFormatting>
  <conditionalFormatting sqref="A156:A164">
    <cfRule type="duplicateValues" dxfId="85" priority="67"/>
    <cfRule type="duplicateValues" dxfId="84" priority="68"/>
  </conditionalFormatting>
  <conditionalFormatting sqref="A168">
    <cfRule type="duplicateValues" dxfId="83" priority="65"/>
    <cfRule type="duplicateValues" dxfId="82" priority="66"/>
  </conditionalFormatting>
  <conditionalFormatting sqref="A171">
    <cfRule type="duplicateValues" dxfId="81" priority="63"/>
    <cfRule type="duplicateValues" dxfId="80" priority="64"/>
  </conditionalFormatting>
  <conditionalFormatting sqref="A167">
    <cfRule type="duplicateValues" dxfId="79" priority="61"/>
    <cfRule type="duplicateValues" dxfId="78" priority="62"/>
  </conditionalFormatting>
  <conditionalFormatting sqref="A172:A176">
    <cfRule type="duplicateValues" dxfId="77" priority="59"/>
    <cfRule type="duplicateValues" dxfId="76" priority="60"/>
  </conditionalFormatting>
  <conditionalFormatting sqref="A179">
    <cfRule type="duplicateValues" dxfId="75" priority="57"/>
    <cfRule type="duplicateValues" dxfId="74" priority="58"/>
  </conditionalFormatting>
  <conditionalFormatting sqref="A187">
    <cfRule type="duplicateValues" dxfId="73" priority="55"/>
    <cfRule type="duplicateValues" dxfId="72" priority="56"/>
  </conditionalFormatting>
  <conditionalFormatting sqref="A188">
    <cfRule type="duplicateValues" dxfId="71" priority="53"/>
    <cfRule type="duplicateValues" dxfId="70" priority="54"/>
  </conditionalFormatting>
  <conditionalFormatting sqref="A191">
    <cfRule type="duplicateValues" dxfId="69" priority="51"/>
    <cfRule type="duplicateValues" dxfId="68" priority="52"/>
  </conditionalFormatting>
  <conditionalFormatting sqref="A192:A193">
    <cfRule type="duplicateValues" dxfId="67" priority="49"/>
    <cfRule type="duplicateValues" dxfId="66" priority="50"/>
  </conditionalFormatting>
  <conditionalFormatting sqref="A196:A199">
    <cfRule type="duplicateValues" dxfId="65" priority="47"/>
    <cfRule type="duplicateValues" dxfId="64" priority="48"/>
  </conditionalFormatting>
  <conditionalFormatting sqref="A196:A198">
    <cfRule type="duplicateValues" dxfId="63" priority="45"/>
    <cfRule type="duplicateValues" dxfId="62" priority="46"/>
  </conditionalFormatting>
  <conditionalFormatting sqref="A208">
    <cfRule type="duplicateValues" dxfId="61" priority="43"/>
    <cfRule type="duplicateValues" dxfId="60" priority="44"/>
  </conditionalFormatting>
  <conditionalFormatting sqref="A204">
    <cfRule type="duplicateValues" dxfId="59" priority="41"/>
    <cfRule type="duplicateValues" dxfId="58" priority="42"/>
  </conditionalFormatting>
  <conditionalFormatting sqref="A200">
    <cfRule type="duplicateValues" dxfId="57" priority="39"/>
    <cfRule type="duplicateValues" dxfId="56" priority="40"/>
  </conditionalFormatting>
  <conditionalFormatting sqref="A209">
    <cfRule type="duplicateValues" dxfId="55" priority="37"/>
    <cfRule type="duplicateValues" dxfId="54" priority="38"/>
  </conditionalFormatting>
  <conditionalFormatting sqref="A209">
    <cfRule type="duplicateValues" dxfId="53" priority="35"/>
    <cfRule type="duplicateValues" dxfId="52" priority="36"/>
  </conditionalFormatting>
  <conditionalFormatting sqref="A210">
    <cfRule type="duplicateValues" dxfId="51" priority="33"/>
    <cfRule type="duplicateValues" dxfId="50" priority="34"/>
  </conditionalFormatting>
  <conditionalFormatting sqref="A209">
    <cfRule type="duplicateValues" dxfId="49" priority="31"/>
    <cfRule type="duplicateValues" dxfId="48" priority="32"/>
  </conditionalFormatting>
  <conditionalFormatting sqref="A260">
    <cfRule type="duplicateValues" dxfId="47" priority="29"/>
    <cfRule type="duplicateValues" dxfId="46" priority="30"/>
  </conditionalFormatting>
  <conditionalFormatting sqref="A260">
    <cfRule type="duplicateValues" dxfId="45" priority="27"/>
    <cfRule type="duplicateValues" dxfId="44" priority="28"/>
  </conditionalFormatting>
  <conditionalFormatting sqref="A260">
    <cfRule type="duplicateValues" dxfId="43" priority="25"/>
    <cfRule type="duplicateValues" dxfId="42" priority="26"/>
  </conditionalFormatting>
  <conditionalFormatting sqref="A318">
    <cfRule type="duplicateValues" dxfId="41" priority="23"/>
    <cfRule type="duplicateValues" dxfId="40" priority="24"/>
  </conditionalFormatting>
  <conditionalFormatting sqref="A318">
    <cfRule type="duplicateValues" dxfId="39" priority="21"/>
    <cfRule type="duplicateValues" dxfId="38" priority="22"/>
  </conditionalFormatting>
  <conditionalFormatting sqref="A318">
    <cfRule type="duplicateValues" dxfId="37" priority="19"/>
    <cfRule type="duplicateValues" dxfId="36" priority="20"/>
  </conditionalFormatting>
  <conditionalFormatting sqref="C139">
    <cfRule type="duplicateValues" dxfId="35" priority="17"/>
    <cfRule type="duplicateValues" dxfId="34" priority="18"/>
  </conditionalFormatting>
  <conditionalFormatting sqref="C154">
    <cfRule type="duplicateValues" dxfId="33" priority="15"/>
    <cfRule type="duplicateValues" dxfId="32" priority="16"/>
  </conditionalFormatting>
  <conditionalFormatting sqref="C208">
    <cfRule type="duplicateValues" dxfId="31" priority="13"/>
    <cfRule type="duplicateValues" dxfId="30" priority="14"/>
  </conditionalFormatting>
  <conditionalFormatting sqref="A26:A30">
    <cfRule type="duplicateValues" dxfId="29" priority="129"/>
    <cfRule type="duplicateValues" dxfId="28" priority="130"/>
  </conditionalFormatting>
  <conditionalFormatting sqref="A34:A54">
    <cfRule type="duplicateValues" dxfId="27" priority="131"/>
    <cfRule type="duplicateValues" dxfId="26" priority="132"/>
  </conditionalFormatting>
  <conditionalFormatting sqref="A114:A121">
    <cfRule type="duplicateValues" dxfId="25" priority="133"/>
    <cfRule type="duplicateValues" dxfId="24" priority="134"/>
  </conditionalFormatting>
  <conditionalFormatting sqref="A152:A153">
    <cfRule type="duplicateValues" dxfId="23" priority="137"/>
    <cfRule type="duplicateValues" dxfId="22" priority="138"/>
  </conditionalFormatting>
  <conditionalFormatting sqref="A140 A150:A151">
    <cfRule type="duplicateValues" dxfId="21" priority="11"/>
    <cfRule type="duplicateValues" dxfId="20" priority="12"/>
  </conditionalFormatting>
  <conditionalFormatting sqref="A180:A186">
    <cfRule type="duplicateValues" dxfId="19" priority="139"/>
    <cfRule type="duplicateValues" dxfId="18" priority="140"/>
  </conditionalFormatting>
  <conditionalFormatting sqref="A195">
    <cfRule type="duplicateValues" dxfId="17" priority="141"/>
    <cfRule type="duplicateValues" dxfId="16" priority="142"/>
  </conditionalFormatting>
  <conditionalFormatting sqref="A201:A203">
    <cfRule type="duplicateValues" dxfId="15" priority="5"/>
    <cfRule type="duplicateValues" dxfId="14" priority="6"/>
  </conditionalFormatting>
  <conditionalFormatting sqref="A201:A203">
    <cfRule type="duplicateValues" dxfId="13" priority="3"/>
    <cfRule type="duplicateValues" dxfId="12" priority="4"/>
  </conditionalFormatting>
  <conditionalFormatting sqref="A13:A14">
    <cfRule type="duplicateValues" dxfId="11" priority="1"/>
    <cfRule type="duplicateValues" dxfId="10" priority="2"/>
  </conditionalFormatting>
  <conditionalFormatting sqref="A82:A85">
    <cfRule type="duplicateValues" dxfId="9" priority="147"/>
    <cfRule type="duplicateValues" dxfId="8" priority="148"/>
  </conditionalFormatting>
  <conditionalFormatting sqref="A124">
    <cfRule type="duplicateValues" dxfId="7" priority="149"/>
    <cfRule type="duplicateValues" dxfId="6" priority="150"/>
  </conditionalFormatting>
  <conditionalFormatting sqref="A141">
    <cfRule type="duplicateValues" dxfId="5" priority="151"/>
    <cfRule type="duplicateValues" dxfId="4" priority="152"/>
  </conditionalFormatting>
  <conditionalFormatting sqref="A141:A151">
    <cfRule type="duplicateValues" dxfId="3" priority="153"/>
    <cfRule type="duplicateValues" dxfId="2" priority="154"/>
  </conditionalFormatting>
  <conditionalFormatting sqref="A99:A112">
    <cfRule type="duplicateValues" dxfId="1" priority="155"/>
    <cfRule type="duplicateValues" dxfId="0" priority="156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dcterms:created xsi:type="dcterms:W3CDTF">2019-10-16T17:05:00Z</dcterms:created>
  <dcterms:modified xsi:type="dcterms:W3CDTF">2019-10-25T15:54:37Z</dcterms:modified>
</cp:coreProperties>
</file>